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11340"/>
  </bookViews>
  <sheets>
    <sheet name="1-가" sheetId="1" r:id="rId1"/>
    <sheet name="1-나" sheetId="2" r:id="rId2"/>
    <sheet name="2-가" sheetId="3" r:id="rId3"/>
    <sheet name="2-나" sheetId="4" r:id="rId4"/>
    <sheet name="3-가" sheetId="5" r:id="rId5"/>
    <sheet name="3-나" sheetId="6" r:id="rId6"/>
    <sheet name="4" sheetId="7" r:id="rId7"/>
    <sheet name="5" sheetId="8" r:id="rId8"/>
    <sheet name="6" sheetId="9" r:id="rId9"/>
  </sheets>
  <definedNames>
    <definedName name="_xlnm._FilterDatabase" localSheetId="0" hidden="1">'1-가'!$G$6:$O$6</definedName>
    <definedName name="_xlnm._FilterDatabase" localSheetId="1" hidden="1">'1-나'!$K$6:$M$6</definedName>
    <definedName name="_xlnm._FilterDatabase" localSheetId="2" hidden="1">'2-가'!$O$7:$Q$7</definedName>
    <definedName name="_xlnm._FilterDatabase" localSheetId="4" hidden="1">'3-가'!$G$7:$T$7</definedName>
    <definedName name="_xlnm._FilterDatabase" localSheetId="6" hidden="1">'4'!$F$4:$J$4</definedName>
    <definedName name="_xlnm.Print_Area" localSheetId="0">'1-가'!$A$1:$O$150</definedName>
    <definedName name="_xlnm.Print_Area" localSheetId="4">'3-가'!$A$1:$T$28</definedName>
    <definedName name="_xlnm.Print_Area" localSheetId="5">'3-나'!$A$2:$L$9</definedName>
    <definedName name="_xlnm.Print_Area" localSheetId="8">'6'!$A$1:$O$6</definedName>
    <definedName name="_xlnm.Print_Titles" localSheetId="0">'1-가'!$4:$5</definedName>
    <definedName name="_xlnm.Print_Titles" localSheetId="1">'1-나'!$4:$5</definedName>
    <definedName name="_xlnm.Print_Titles" localSheetId="2">'2-가'!$4:$6</definedName>
    <definedName name="_xlnm.Print_Titles" localSheetId="4">'3-가'!$4:$6</definedName>
    <definedName name="_xlnm.Print_Titles" localSheetId="6">'4'!$3:$3</definedName>
    <definedName name="_xlnm.Print_Titles" localSheetId="8">'6'!$3:$4</definedName>
  </definedNames>
  <calcPr calcId="145621"/>
</workbook>
</file>

<file path=xl/calcChain.xml><?xml version="1.0" encoding="utf-8"?>
<calcChain xmlns="http://schemas.openxmlformats.org/spreadsheetml/2006/main">
  <c r="K6" i="8" l="1"/>
  <c r="K22" i="9" l="1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L5" i="9"/>
  <c r="J5" i="9"/>
  <c r="I5" i="9"/>
  <c r="H5" i="9"/>
  <c r="K11" i="8"/>
  <c r="K10" i="8"/>
  <c r="K9" i="8"/>
  <c r="K8" i="8"/>
  <c r="K7" i="8"/>
  <c r="K5" i="8"/>
  <c r="L5" i="8"/>
  <c r="J5" i="8"/>
  <c r="I5" i="8"/>
  <c r="H5" i="8"/>
  <c r="I6" i="6"/>
  <c r="H6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Q7" i="5"/>
  <c r="P7" i="5"/>
  <c r="O7" i="5"/>
  <c r="N7" i="5"/>
  <c r="M7" i="5"/>
  <c r="L7" i="5"/>
  <c r="K7" i="5"/>
  <c r="J7" i="5"/>
  <c r="I7" i="5"/>
  <c r="H7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K5" i="9" l="1"/>
  <c r="I6" i="4"/>
  <c r="H6" i="4"/>
  <c r="G6" i="4"/>
  <c r="M7" i="3"/>
  <c r="L7" i="3"/>
  <c r="K7" i="3"/>
  <c r="J7" i="3"/>
  <c r="I7" i="3"/>
  <c r="H7" i="3"/>
  <c r="J6" i="2"/>
  <c r="I6" i="2"/>
  <c r="G6" i="2"/>
  <c r="H6" i="2"/>
  <c r="L6" i="1"/>
  <c r="K6" i="1"/>
  <c r="J6" i="1"/>
  <c r="I6" i="1"/>
  <c r="H6" i="1"/>
  <c r="G6" i="1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O43" i="5" l="1"/>
  <c r="L41" i="5"/>
  <c r="G60" i="3"/>
  <c r="G59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0" i="3"/>
  <c r="G8" i="5" l="1"/>
  <c r="G7" i="5" s="1"/>
</calcChain>
</file>

<file path=xl/sharedStrings.xml><?xml version="1.0" encoding="utf-8"?>
<sst xmlns="http://schemas.openxmlformats.org/spreadsheetml/2006/main" count="9217" uniqueCount="6562">
  <si>
    <t>반납
신고일</t>
    <phoneticPr fontId="2" type="noConversion"/>
  </si>
  <si>
    <t>계</t>
    <phoneticPr fontId="2" type="noConversion"/>
  </si>
  <si>
    <t>소각시설</t>
    <phoneticPr fontId="2" type="noConversion"/>
  </si>
  <si>
    <t>화학적 처리시설</t>
    <phoneticPr fontId="2" type="noConversion"/>
  </si>
  <si>
    <t>기계적 처리시설</t>
    <phoneticPr fontId="2" type="noConversion"/>
  </si>
  <si>
    <t>열분해</t>
    <phoneticPr fontId="2" type="noConversion"/>
  </si>
  <si>
    <t>호기성</t>
    <phoneticPr fontId="2" type="noConversion"/>
  </si>
  <si>
    <t>사용
개시일
(년.월.일)</t>
    <phoneticPr fontId="2" type="noConversion"/>
  </si>
  <si>
    <t>폐쇄
신고일
(년.월.일)</t>
    <phoneticPr fontId="2" type="noConversion"/>
  </si>
  <si>
    <t>소각</t>
    <phoneticPr fontId="2" type="noConversion"/>
  </si>
  <si>
    <t>멸균분쇄</t>
    <phoneticPr fontId="2" type="noConversion"/>
  </si>
  <si>
    <t>관리청</t>
    <phoneticPr fontId="2" type="noConversion"/>
  </si>
  <si>
    <t>연번</t>
    <phoneticPr fontId="2" type="noConversion"/>
  </si>
  <si>
    <t>업소명</t>
    <phoneticPr fontId="2" type="noConversion"/>
  </si>
  <si>
    <t>대표자</t>
    <phoneticPr fontId="2" type="noConversion"/>
  </si>
  <si>
    <t>소재지</t>
    <phoneticPr fontId="2" type="noConversion"/>
  </si>
  <si>
    <t>전화번호</t>
    <phoneticPr fontId="2" type="noConversion"/>
  </si>
  <si>
    <t>업소명</t>
  </si>
  <si>
    <t>대표자</t>
  </si>
  <si>
    <t>소재지</t>
  </si>
  <si>
    <t>보유차량대수</t>
  </si>
  <si>
    <t>전화번호</t>
  </si>
  <si>
    <t>액상</t>
  </si>
  <si>
    <t>고상</t>
  </si>
  <si>
    <t>㈜메디코</t>
  </si>
  <si>
    <t>031-323-0360</t>
  </si>
  <si>
    <t>도시환경㈜</t>
  </si>
  <si>
    <t>031-832-7994</t>
  </si>
  <si>
    <t>병원장</t>
  </si>
  <si>
    <t>031-249-7114</t>
  </si>
  <si>
    <t>생물학적 처리시설</t>
    <phoneticPr fontId="2" type="noConversion"/>
  </si>
  <si>
    <t>반응
응집
침전</t>
    <phoneticPr fontId="2" type="noConversion"/>
  </si>
  <si>
    <t>고형황
안정화</t>
    <phoneticPr fontId="2" type="noConversion"/>
  </si>
  <si>
    <t>증발
농축</t>
    <phoneticPr fontId="2" type="noConversion"/>
  </si>
  <si>
    <t>파쇄 등
기타</t>
    <phoneticPr fontId="2" type="noConversion"/>
  </si>
  <si>
    <t>사료
퇴비
소멸화</t>
    <phoneticPr fontId="2" type="noConversion"/>
  </si>
  <si>
    <t>처리대상폐기물</t>
    <phoneticPr fontId="2" type="noConversion"/>
  </si>
  <si>
    <t>폐기물처리시설 시설현황(kg/hr)</t>
    <phoneticPr fontId="2" type="noConversion"/>
  </si>
  <si>
    <t>허가증
교부일</t>
    <phoneticPr fontId="2" type="noConversion"/>
  </si>
  <si>
    <t>처리대상폐기물</t>
  </si>
  <si>
    <t>처리대상
폐기물</t>
    <phoneticPr fontId="2" type="noConversion"/>
  </si>
  <si>
    <t>일반
소각</t>
    <phoneticPr fontId="2" type="noConversion"/>
  </si>
  <si>
    <t>고온
소각</t>
    <phoneticPr fontId="2" type="noConversion"/>
  </si>
  <si>
    <t>고온
용융</t>
    <phoneticPr fontId="2" type="noConversion"/>
  </si>
  <si>
    <t>매립면적</t>
  </si>
  <si>
    <t>매립용량</t>
  </si>
  <si>
    <t>기사용량</t>
  </si>
  <si>
    <t>잔여용량</t>
  </si>
  <si>
    <t>(㎡)</t>
  </si>
  <si>
    <t>(㎥)</t>
  </si>
  <si>
    <t>폐유기용제</t>
  </si>
  <si>
    <t>0.22㎥/hr</t>
  </si>
  <si>
    <t>정제시설</t>
  </si>
  <si>
    <t>건조시설</t>
  </si>
  <si>
    <t>대표이사</t>
  </si>
  <si>
    <t>0.34㎥/hr
0.25㎥/hr</t>
  </si>
  <si>
    <t>95.07.13
99.07.24</t>
  </si>
  <si>
    <t>분진</t>
  </si>
  <si>
    <t>연
번</t>
    <phoneticPr fontId="2" type="noConversion"/>
  </si>
  <si>
    <t>멸균
분쇄
시설</t>
    <phoneticPr fontId="2" type="noConversion"/>
  </si>
  <si>
    <t>기타시설</t>
    <phoneticPr fontId="2" type="noConversion"/>
  </si>
  <si>
    <t>시설명</t>
    <phoneticPr fontId="2" type="noConversion"/>
  </si>
  <si>
    <t>처리능력</t>
    <phoneticPr fontId="2" type="noConversion"/>
  </si>
  <si>
    <t>처리방법</t>
    <phoneticPr fontId="2" type="noConversion"/>
  </si>
  <si>
    <t>신고일
(년.월.일)</t>
    <phoneticPr fontId="2" type="noConversion"/>
  </si>
  <si>
    <t>반 납 
신고일
(년.월.일)</t>
    <phoneticPr fontId="2" type="noConversion"/>
  </si>
  <si>
    <t>관리청</t>
    <phoneticPr fontId="5" type="noConversion"/>
  </si>
  <si>
    <t>연번</t>
    <phoneticPr fontId="5" type="noConversion"/>
  </si>
  <si>
    <t>재활용 대상 폐기물</t>
    <phoneticPr fontId="2" type="noConversion"/>
  </si>
  <si>
    <t>김귀조</t>
  </si>
  <si>
    <t>한강청</t>
  </si>
  <si>
    <t>증발(감압)
농축시설
건조시설</t>
  </si>
  <si>
    <t>01.04.11
01.05.29</t>
  </si>
  <si>
    <t>안정화시설</t>
  </si>
  <si>
    <t>증발농축시설</t>
  </si>
  <si>
    <t>6㎥/hr</t>
  </si>
  <si>
    <t>140kg/hr</t>
  </si>
  <si>
    <t>증발,건조
시설</t>
  </si>
  <si>
    <t>분당서울대학교병원</t>
  </si>
  <si>
    <t>정진엽</t>
  </si>
  <si>
    <t>의료폐기물(병리계,손상성,혈액오염,일반의료 고상)</t>
  </si>
  <si>
    <t>031-787-1002</t>
  </si>
  <si>
    <t>09.08.18</t>
  </si>
  <si>
    <t>황동규</t>
  </si>
  <si>
    <t>031-683-6873</t>
  </si>
  <si>
    <t>031-323-5893</t>
  </si>
  <si>
    <t>영업대상
폐기물</t>
    <phoneticPr fontId="2" type="noConversion"/>
  </si>
  <si>
    <t>적재능력합계(톤)</t>
    <phoneticPr fontId="2" type="noConversion"/>
  </si>
  <si>
    <t>허가증
교부일
(년.월.일)</t>
    <phoneticPr fontId="2" type="noConversion"/>
  </si>
  <si>
    <t>반납
신고일
(년.월.일)</t>
    <phoneticPr fontId="2" type="noConversion"/>
  </si>
  <si>
    <t>액ㆍ고상</t>
    <phoneticPr fontId="2" type="noConversion"/>
  </si>
  <si>
    <t>처리대상
폐기물</t>
    <phoneticPr fontId="2" type="noConversion"/>
  </si>
  <si>
    <t>매립지
종류</t>
    <phoneticPr fontId="2" type="noConversion"/>
  </si>
  <si>
    <t>사용
개시일
(년.월.일)</t>
    <phoneticPr fontId="2" type="noConversion"/>
  </si>
  <si>
    <t>폐  쇄
신고일
(년.월.일)</t>
    <phoneticPr fontId="2" type="noConversion"/>
  </si>
  <si>
    <t>(톤)</t>
    <phoneticPr fontId="5" type="noConversion"/>
  </si>
  <si>
    <t>계</t>
    <phoneticPr fontId="5" type="noConversion"/>
  </si>
  <si>
    <t>관리청</t>
    <phoneticPr fontId="5" type="noConversion"/>
  </si>
  <si>
    <t>연번</t>
    <phoneticPr fontId="5" type="noConversion"/>
  </si>
  <si>
    <t>매립지
종류</t>
    <phoneticPr fontId="2" type="noConversion"/>
  </si>
  <si>
    <t>허가증
교부일
(년.월.일)</t>
    <phoneticPr fontId="2" type="noConversion"/>
  </si>
  <si>
    <t>반  납
신고일
(년.월.일)</t>
    <phoneticPr fontId="2" type="noConversion"/>
  </si>
  <si>
    <t>한강청</t>
    <phoneticPr fontId="5" type="noConversion"/>
  </si>
  <si>
    <t>관리형</t>
    <phoneticPr fontId="5" type="noConversion"/>
  </si>
  <si>
    <t>㈜진흥중공업</t>
    <phoneticPr fontId="5" type="noConversion"/>
  </si>
  <si>
    <t>영업대상폐기물</t>
    <phoneticPr fontId="2" type="noConversion"/>
  </si>
  <si>
    <t>처리대상폐기물</t>
    <phoneticPr fontId="2" type="noConversion"/>
  </si>
  <si>
    <t>의료폐기물</t>
    <phoneticPr fontId="2" type="noConversion"/>
  </si>
  <si>
    <t>㈜이솔루션</t>
    <phoneticPr fontId="2" type="noConversion"/>
  </si>
  <si>
    <t>(주)애강리메텍</t>
    <phoneticPr fontId="2" type="noConversion"/>
  </si>
  <si>
    <t>한강청</t>
    <phoneticPr fontId="2" type="noConversion"/>
  </si>
  <si>
    <t>이가환경</t>
    <phoneticPr fontId="2" type="noConversion"/>
  </si>
  <si>
    <t>액상 및 고상 지정폐기물</t>
    <phoneticPr fontId="2" type="noConversion"/>
  </si>
  <si>
    <t>세방정유㈜</t>
    <phoneticPr fontId="2" type="noConversion"/>
  </si>
  <si>
    <t>고상 지정폐기물</t>
    <phoneticPr fontId="2" type="noConversion"/>
  </si>
  <si>
    <t>클린코리아㈜</t>
    <phoneticPr fontId="2" type="noConversion"/>
  </si>
  <si>
    <t>대일개발(주)제2공장</t>
    <phoneticPr fontId="2" type="noConversion"/>
  </si>
  <si>
    <t>대진개발㈜</t>
    <phoneticPr fontId="2" type="noConversion"/>
  </si>
  <si>
    <t>케이지이티에스㈜</t>
    <phoneticPr fontId="2" type="noConversion"/>
  </si>
  <si>
    <t>031-499-2525
031-488-1192</t>
    <phoneticPr fontId="2" type="noConversion"/>
  </si>
  <si>
    <t>비노텍㈜</t>
    <phoneticPr fontId="2" type="noConversion"/>
  </si>
  <si>
    <t>한국환경개발(주)시화공장</t>
    <phoneticPr fontId="2" type="noConversion"/>
  </si>
  <si>
    <t>천지에너지㈜</t>
    <phoneticPr fontId="2" type="noConversion"/>
  </si>
  <si>
    <t>덕은인터라인정유㈜</t>
    <phoneticPr fontId="2" type="noConversion"/>
  </si>
  <si>
    <t>세방환경㈜</t>
    <phoneticPr fontId="2" type="noConversion"/>
  </si>
  <si>
    <t>신아환경개발㈜</t>
    <phoneticPr fontId="2" type="noConversion"/>
  </si>
  <si>
    <t>광성환경(주)</t>
    <phoneticPr fontId="2" type="noConversion"/>
  </si>
  <si>
    <t>대길그린㈜</t>
    <phoneticPr fontId="2" type="noConversion"/>
  </si>
  <si>
    <t>(주)현성환경개발</t>
    <phoneticPr fontId="2" type="noConversion"/>
  </si>
  <si>
    <t>부국산업㈜</t>
    <phoneticPr fontId="2" type="noConversion"/>
  </si>
  <si>
    <t>덕양엔지니어링㈜</t>
    <phoneticPr fontId="2" type="noConversion"/>
  </si>
  <si>
    <t>액상 지정폐기물</t>
    <phoneticPr fontId="2" type="noConversion"/>
  </si>
  <si>
    <t>뉴그린㈜</t>
    <phoneticPr fontId="2" type="noConversion"/>
  </si>
  <si>
    <t>욱성산업(주)</t>
    <phoneticPr fontId="2" type="noConversion"/>
  </si>
  <si>
    <t>덕영산업(주)</t>
    <phoneticPr fontId="2" type="noConversion"/>
  </si>
  <si>
    <t>㈜경인환경</t>
    <phoneticPr fontId="2" type="noConversion"/>
  </si>
  <si>
    <t>동양탱크산업㈜</t>
    <phoneticPr fontId="2" type="noConversion"/>
  </si>
  <si>
    <t>㈜유창환경</t>
    <phoneticPr fontId="2" type="noConversion"/>
  </si>
  <si>
    <t>(주)삼화정유</t>
    <phoneticPr fontId="2" type="noConversion"/>
  </si>
  <si>
    <t>삼호환경㈜</t>
    <phoneticPr fontId="2" type="noConversion"/>
  </si>
  <si>
    <t>(주)성림에너지</t>
    <phoneticPr fontId="2" type="noConversion"/>
  </si>
  <si>
    <t>㈜세명이앤지(지점)</t>
    <phoneticPr fontId="2" type="noConversion"/>
  </si>
  <si>
    <t>남동에너지(주)</t>
    <phoneticPr fontId="2" type="noConversion"/>
  </si>
  <si>
    <t>대성자원</t>
    <phoneticPr fontId="2" type="noConversion"/>
  </si>
  <si>
    <t>㈜남양에너지</t>
    <phoneticPr fontId="2" type="noConversion"/>
  </si>
  <si>
    <t>기성산업환경㈜</t>
    <phoneticPr fontId="2" type="noConversion"/>
  </si>
  <si>
    <t>산본환경</t>
    <phoneticPr fontId="2" type="noConversion"/>
  </si>
  <si>
    <t>㈜이피코리아</t>
    <phoneticPr fontId="2" type="noConversion"/>
  </si>
  <si>
    <t>덕산실업㈜</t>
    <phoneticPr fontId="2" type="noConversion"/>
  </si>
  <si>
    <t>이범진</t>
    <phoneticPr fontId="2" type="noConversion"/>
  </si>
  <si>
    <t>고성피앤피</t>
    <phoneticPr fontId="2" type="noConversion"/>
  </si>
  <si>
    <t>㈜성림이티</t>
    <phoneticPr fontId="2" type="noConversion"/>
  </si>
  <si>
    <t>해성상사</t>
    <phoneticPr fontId="2" type="noConversion"/>
  </si>
  <si>
    <t>(주)일광자원</t>
    <phoneticPr fontId="2" type="noConversion"/>
  </si>
  <si>
    <t>㈜드림월드개발</t>
    <phoneticPr fontId="2" type="noConversion"/>
  </si>
  <si>
    <t>㈜드림에코</t>
    <phoneticPr fontId="2" type="noConversion"/>
  </si>
  <si>
    <t>㈜유성엔텍</t>
    <phoneticPr fontId="2" type="noConversion"/>
  </si>
  <si>
    <t>신성화학</t>
    <phoneticPr fontId="2" type="noConversion"/>
  </si>
  <si>
    <t>(주)재운환경산업</t>
    <phoneticPr fontId="2" type="noConversion"/>
  </si>
  <si>
    <t>㈜하나이앤에스</t>
    <phoneticPr fontId="2" type="noConversion"/>
  </si>
  <si>
    <t>지알에스환경㈜</t>
    <phoneticPr fontId="2" type="noConversion"/>
  </si>
  <si>
    <t>㈜자산이에스</t>
    <phoneticPr fontId="2" type="noConversion"/>
  </si>
  <si>
    <t>㈜새움</t>
    <phoneticPr fontId="2" type="noConversion"/>
  </si>
  <si>
    <t>(주)유니환경</t>
    <phoneticPr fontId="2" type="noConversion"/>
  </si>
  <si>
    <t>㈜그린써비스</t>
    <phoneticPr fontId="2" type="noConversion"/>
  </si>
  <si>
    <t>㈜상우환경</t>
    <phoneticPr fontId="2" type="noConversion"/>
  </si>
  <si>
    <t>신오케미칼㈜</t>
    <phoneticPr fontId="2" type="noConversion"/>
  </si>
  <si>
    <t>(주)한정특수</t>
    <phoneticPr fontId="2" type="noConversion"/>
  </si>
  <si>
    <t>신대한정유산업㈜</t>
    <phoneticPr fontId="2" type="noConversion"/>
  </si>
  <si>
    <t>(주)초심</t>
    <phoneticPr fontId="2" type="noConversion"/>
  </si>
  <si>
    <t>인영리싸이클링㈜</t>
    <phoneticPr fontId="2" type="noConversion"/>
  </si>
  <si>
    <t>(주)지엔티</t>
    <phoneticPr fontId="2" type="noConversion"/>
  </si>
  <si>
    <t>신평자원</t>
    <phoneticPr fontId="2" type="noConversion"/>
  </si>
  <si>
    <t>㈜뉴대성</t>
    <phoneticPr fontId="2" type="noConversion"/>
  </si>
  <si>
    <t>㈜선방</t>
    <phoneticPr fontId="2" type="noConversion"/>
  </si>
  <si>
    <t>(주)클린환경</t>
    <phoneticPr fontId="2" type="noConversion"/>
  </si>
  <si>
    <t>㈜가달이엔티</t>
    <phoneticPr fontId="2" type="noConversion"/>
  </si>
  <si>
    <t>㈜북부환경</t>
    <phoneticPr fontId="2" type="noConversion"/>
  </si>
  <si>
    <t>(합)서진</t>
    <phoneticPr fontId="2" type="noConversion"/>
  </si>
  <si>
    <t>㈜녹색사람들</t>
    <phoneticPr fontId="2" type="noConversion"/>
  </si>
  <si>
    <t>에스지개발</t>
    <phoneticPr fontId="2" type="noConversion"/>
  </si>
  <si>
    <t>경기에너지㈜</t>
    <phoneticPr fontId="2" type="noConversion"/>
  </si>
  <si>
    <t>동일특운㈜</t>
    <phoneticPr fontId="2" type="noConversion"/>
  </si>
  <si>
    <t>㈜한강건설환경</t>
    <phoneticPr fontId="2" type="noConversion"/>
  </si>
  <si>
    <t>인바이오텍(주) 화성지점</t>
    <phoneticPr fontId="2" type="noConversion"/>
  </si>
  <si>
    <t>한국석유공업㈜</t>
    <phoneticPr fontId="2" type="noConversion"/>
  </si>
  <si>
    <t>남양그린㈜</t>
    <phoneticPr fontId="2" type="noConversion"/>
  </si>
  <si>
    <t>인하환경</t>
    <phoneticPr fontId="2" type="noConversion"/>
  </si>
  <si>
    <t>우성산업</t>
    <phoneticPr fontId="2" type="noConversion"/>
  </si>
  <si>
    <t>거해지엔씨(주</t>
    <phoneticPr fontId="2" type="noConversion"/>
  </si>
  <si>
    <t>㈜티에쓰환경</t>
    <phoneticPr fontId="2" type="noConversion"/>
  </si>
  <si>
    <t>㈜용마환경</t>
    <phoneticPr fontId="2" type="noConversion"/>
  </si>
  <si>
    <t>㈜범진환경</t>
    <phoneticPr fontId="2" type="noConversion"/>
  </si>
  <si>
    <t>평택환경㈜</t>
    <phoneticPr fontId="2" type="noConversion"/>
  </si>
  <si>
    <t>비젼산업</t>
    <phoneticPr fontId="2" type="noConversion"/>
  </si>
  <si>
    <t>아이엔지환경개발㈜</t>
    <phoneticPr fontId="2" type="noConversion"/>
  </si>
  <si>
    <t>인성환경㈜</t>
    <phoneticPr fontId="2" type="noConversion"/>
  </si>
  <si>
    <t>광진데코㈜</t>
    <phoneticPr fontId="2" type="noConversion"/>
  </si>
  <si>
    <t>(주)매일환경</t>
    <phoneticPr fontId="2" type="noConversion"/>
  </si>
  <si>
    <t>㈜케이에스에너지</t>
    <phoneticPr fontId="2" type="noConversion"/>
  </si>
  <si>
    <t>꿈에그린㈜</t>
    <phoneticPr fontId="2" type="noConversion"/>
  </si>
  <si>
    <t>(주)대청환경</t>
    <phoneticPr fontId="2" type="noConversion"/>
  </si>
  <si>
    <t>㈜에이에스엠</t>
    <phoneticPr fontId="2" type="noConversion"/>
  </si>
  <si>
    <t>이알에스켐</t>
    <phoneticPr fontId="2" type="noConversion"/>
  </si>
  <si>
    <t>㈜세영씨엔에스</t>
    <phoneticPr fontId="2" type="noConversion"/>
  </si>
  <si>
    <t>㈜서해석유</t>
    <phoneticPr fontId="2" type="noConversion"/>
  </si>
  <si>
    <t>까치환경㈜</t>
    <phoneticPr fontId="2" type="noConversion"/>
  </si>
  <si>
    <t>(주)정화</t>
    <phoneticPr fontId="2" type="noConversion"/>
  </si>
  <si>
    <t>이엔래비스㈜</t>
    <phoneticPr fontId="2" type="noConversion"/>
  </si>
  <si>
    <t>유진에너지㈜</t>
    <phoneticPr fontId="2" type="noConversion"/>
  </si>
  <si>
    <t>디에이치산업㈜</t>
    <phoneticPr fontId="2" type="noConversion"/>
  </si>
  <si>
    <t>한국위험물환경기술㈜</t>
    <phoneticPr fontId="2" type="noConversion"/>
  </si>
  <si>
    <t>삼성정유㈜</t>
    <phoneticPr fontId="2" type="noConversion"/>
  </si>
  <si>
    <t>㈜경희</t>
    <phoneticPr fontId="2" type="noConversion"/>
  </si>
  <si>
    <t>㈜동우개발</t>
    <phoneticPr fontId="2" type="noConversion"/>
  </si>
  <si>
    <t>용문산업㈜</t>
    <phoneticPr fontId="2" type="noConversion"/>
  </si>
  <si>
    <t>㈜명한종합환경</t>
    <phoneticPr fontId="2" type="noConversion"/>
  </si>
  <si>
    <t>㈜에스티모빅</t>
    <phoneticPr fontId="2" type="noConversion"/>
  </si>
  <si>
    <t>㈜금왕산업개발</t>
    <phoneticPr fontId="2" type="noConversion"/>
  </si>
  <si>
    <t>㈜에코존</t>
    <phoneticPr fontId="2" type="noConversion"/>
  </si>
  <si>
    <t>화성ENG</t>
    <phoneticPr fontId="2" type="noConversion"/>
  </si>
  <si>
    <t>㈜수연산업개발</t>
    <phoneticPr fontId="2" type="noConversion"/>
  </si>
  <si>
    <t>미래환경</t>
    <phoneticPr fontId="2" type="noConversion"/>
  </si>
  <si>
    <t>㈜케이비에스산업</t>
    <phoneticPr fontId="2" type="noConversion"/>
  </si>
  <si>
    <t>㈜씨.에스</t>
    <phoneticPr fontId="2" type="noConversion"/>
  </si>
  <si>
    <t>㈜자연산업</t>
    <phoneticPr fontId="2" type="noConversion"/>
  </si>
  <si>
    <t>㈜육삼건설</t>
    <phoneticPr fontId="2" type="noConversion"/>
  </si>
  <si>
    <t>나우엔텍</t>
    <phoneticPr fontId="2" type="noConversion"/>
  </si>
  <si>
    <t>하나케이환경㈜</t>
    <phoneticPr fontId="2" type="noConversion"/>
  </si>
  <si>
    <t>㈜동부티엔에스</t>
    <phoneticPr fontId="2" type="noConversion"/>
  </si>
  <si>
    <t>동국종합상사</t>
    <phoneticPr fontId="2" type="noConversion"/>
  </si>
  <si>
    <t>케이엔산업</t>
    <phoneticPr fontId="2" type="noConversion"/>
  </si>
  <si>
    <t>일진환경(주)</t>
    <phoneticPr fontId="2" type="noConversion"/>
  </si>
  <si>
    <t>성일산업(주)</t>
    <phoneticPr fontId="2" type="noConversion"/>
  </si>
  <si>
    <t>성림유화㈜</t>
    <phoneticPr fontId="2" type="noConversion"/>
  </si>
  <si>
    <t>동명엔터프라이즈㈜</t>
    <phoneticPr fontId="2" type="noConversion"/>
  </si>
  <si>
    <t>부경산업㈜</t>
    <phoneticPr fontId="2" type="noConversion"/>
  </si>
  <si>
    <t>㈜삼성이에스</t>
    <phoneticPr fontId="2" type="noConversion"/>
  </si>
  <si>
    <t>한일정유㈜</t>
    <phoneticPr fontId="2" type="noConversion"/>
  </si>
  <si>
    <t>예름사㈜</t>
    <phoneticPr fontId="2" type="noConversion"/>
  </si>
  <si>
    <t>신호정유㈜</t>
    <phoneticPr fontId="2" type="noConversion"/>
  </si>
  <si>
    <t>(주)대웅환경</t>
    <phoneticPr fontId="2" type="noConversion"/>
  </si>
  <si>
    <t>유성이엔텍</t>
    <phoneticPr fontId="2" type="noConversion"/>
  </si>
  <si>
    <t>(주)이알지서비스</t>
    <phoneticPr fontId="2" type="noConversion"/>
  </si>
  <si>
    <t>엘에스산업</t>
    <phoneticPr fontId="2" type="noConversion"/>
  </si>
  <si>
    <t>(주)재운산업</t>
    <phoneticPr fontId="2" type="noConversion"/>
  </si>
  <si>
    <t>(주)일진환경자원</t>
    <phoneticPr fontId="2" type="noConversion"/>
  </si>
  <si>
    <t>에코환경</t>
    <phoneticPr fontId="2" type="noConversion"/>
  </si>
  <si>
    <t>(주)방주환경</t>
    <phoneticPr fontId="2" type="noConversion"/>
  </si>
  <si>
    <t>(주)중부에너지</t>
    <phoneticPr fontId="2" type="noConversion"/>
  </si>
  <si>
    <t>(주)정인로지스</t>
    <phoneticPr fontId="2" type="noConversion"/>
  </si>
  <si>
    <t>한수자원(주)</t>
    <phoneticPr fontId="2" type="noConversion"/>
  </si>
  <si>
    <t>(주)포스코엠텍</t>
    <phoneticPr fontId="2" type="noConversion"/>
  </si>
  <si>
    <t>대성리사이클</t>
    <phoneticPr fontId="2" type="noConversion"/>
  </si>
  <si>
    <t>㈜부국크린</t>
    <phoneticPr fontId="2" type="noConversion"/>
  </si>
  <si>
    <t>제일실업</t>
    <phoneticPr fontId="2" type="noConversion"/>
  </si>
  <si>
    <t>㈜비룡기업</t>
    <phoneticPr fontId="2" type="noConversion"/>
  </si>
  <si>
    <t>북부화성산업</t>
    <phoneticPr fontId="2" type="noConversion"/>
  </si>
  <si>
    <t>㈜한일위생</t>
    <phoneticPr fontId="2" type="noConversion"/>
  </si>
  <si>
    <t>㈜복산상사</t>
    <phoneticPr fontId="2" type="noConversion"/>
  </si>
  <si>
    <t>서울위생</t>
    <phoneticPr fontId="2" type="noConversion"/>
  </si>
  <si>
    <t>중부위생</t>
    <phoneticPr fontId="2" type="noConversion"/>
  </si>
  <si>
    <t>서부위생</t>
    <phoneticPr fontId="2" type="noConversion"/>
  </si>
  <si>
    <t>우진산업㈜</t>
    <phoneticPr fontId="2" type="noConversion"/>
  </si>
  <si>
    <t>인천의료공사</t>
    <phoneticPr fontId="2" type="noConversion"/>
  </si>
  <si>
    <t>삼우그린</t>
    <phoneticPr fontId="2" type="noConversion"/>
  </si>
  <si>
    <t>경남실업</t>
    <phoneticPr fontId="2" type="noConversion"/>
  </si>
  <si>
    <t>성남위생공사</t>
    <phoneticPr fontId="2" type="noConversion"/>
  </si>
  <si>
    <t>서울환경산업</t>
    <phoneticPr fontId="2" type="noConversion"/>
  </si>
  <si>
    <t>㈜메디코</t>
    <phoneticPr fontId="2" type="noConversion"/>
  </si>
  <si>
    <t>세선환경</t>
    <phoneticPr fontId="2" type="noConversion"/>
  </si>
  <si>
    <t>대흥산업</t>
    <phoneticPr fontId="2" type="noConversion"/>
  </si>
  <si>
    <t>통일환경</t>
    <phoneticPr fontId="2" type="noConversion"/>
  </si>
  <si>
    <t>한국위생</t>
    <phoneticPr fontId="2" type="noConversion"/>
  </si>
  <si>
    <t>동하산업</t>
    <phoneticPr fontId="2" type="noConversion"/>
  </si>
  <si>
    <t>청송환경개발공사</t>
    <phoneticPr fontId="2" type="noConversion"/>
  </si>
  <si>
    <t>신호환경</t>
    <phoneticPr fontId="2" type="noConversion"/>
  </si>
  <si>
    <t>진포환경상사</t>
    <phoneticPr fontId="2" type="noConversion"/>
  </si>
  <si>
    <t>문화복지공사</t>
    <phoneticPr fontId="2" type="noConversion"/>
  </si>
  <si>
    <t>두만산업위생공사</t>
    <phoneticPr fontId="2" type="noConversion"/>
  </si>
  <si>
    <t>보광환경㈜</t>
    <phoneticPr fontId="2" type="noConversion"/>
  </si>
  <si>
    <t>천일기업</t>
    <phoneticPr fontId="2" type="noConversion"/>
  </si>
  <si>
    <t>(주)뉴그린환경</t>
    <phoneticPr fontId="2" type="noConversion"/>
  </si>
  <si>
    <t>신성기업</t>
    <phoneticPr fontId="2" type="noConversion"/>
  </si>
  <si>
    <t>㈜대산기업</t>
    <phoneticPr fontId="2" type="noConversion"/>
  </si>
  <si>
    <t>창광</t>
    <phoneticPr fontId="2" type="noConversion"/>
  </si>
  <si>
    <t>문화그린</t>
    <phoneticPr fontId="2" type="noConversion"/>
  </si>
  <si>
    <t>동보산업</t>
    <phoneticPr fontId="2" type="noConversion"/>
  </si>
  <si>
    <t>에코그린</t>
    <phoneticPr fontId="2" type="noConversion"/>
  </si>
  <si>
    <t>㈜조은산업</t>
    <phoneticPr fontId="2" type="noConversion"/>
  </si>
  <si>
    <t>메디코연합</t>
    <phoneticPr fontId="2" type="noConversion"/>
  </si>
  <si>
    <t>실로암</t>
    <phoneticPr fontId="2" type="noConversion"/>
  </si>
  <si>
    <t>(주)메디코스타</t>
    <phoneticPr fontId="2" type="noConversion"/>
  </si>
  <si>
    <t>의료환경공사</t>
    <phoneticPr fontId="2" type="noConversion"/>
  </si>
  <si>
    <t>해승산업</t>
    <phoneticPr fontId="2" type="noConversion"/>
  </si>
  <si>
    <t>다솜환경산업</t>
    <phoneticPr fontId="2" type="noConversion"/>
  </si>
  <si>
    <t>cmc</t>
    <phoneticPr fontId="2" type="noConversion"/>
  </si>
  <si>
    <t>화이트스톤</t>
    <phoneticPr fontId="2" type="noConversion"/>
  </si>
  <si>
    <t>상우산업</t>
    <phoneticPr fontId="2" type="noConversion"/>
  </si>
  <si>
    <t>대광산업</t>
    <phoneticPr fontId="2" type="noConversion"/>
  </si>
  <si>
    <t>㈜태인개발</t>
    <phoneticPr fontId="2" type="noConversion"/>
  </si>
  <si>
    <t>부방공사</t>
    <phoneticPr fontId="2" type="noConversion"/>
  </si>
  <si>
    <t>㈜메디원</t>
    <phoneticPr fontId="2" type="noConversion"/>
  </si>
  <si>
    <t>일이환경㈜</t>
    <phoneticPr fontId="2" type="noConversion"/>
  </si>
  <si>
    <t>도시환경㈜</t>
    <phoneticPr fontId="2" type="noConversion"/>
  </si>
  <si>
    <t>㈜도시환경</t>
    <phoneticPr fontId="2" type="noConversion"/>
  </si>
  <si>
    <t>서울그린산업</t>
    <phoneticPr fontId="2" type="noConversion"/>
  </si>
  <si>
    <t>엔비코</t>
    <phoneticPr fontId="2" type="noConversion"/>
  </si>
  <si>
    <t>좋은환경</t>
    <phoneticPr fontId="2" type="noConversion"/>
  </si>
  <si>
    <t>메디코리아</t>
    <phoneticPr fontId="2" type="noConversion"/>
  </si>
  <si>
    <t>예닮환경</t>
    <phoneticPr fontId="2" type="noConversion"/>
  </si>
  <si>
    <t>제이엔에스환경</t>
    <phoneticPr fontId="2" type="noConversion"/>
  </si>
  <si>
    <t>㈜세인환경</t>
    <phoneticPr fontId="2" type="noConversion"/>
  </si>
  <si>
    <t>032-571-3224</t>
    <phoneticPr fontId="2" type="noConversion"/>
  </si>
  <si>
    <t>㈜케이비텍</t>
    <phoneticPr fontId="2" type="noConversion"/>
  </si>
  <si>
    <t xml:space="preserve">인천시 서구 건지로153번길 54(석남동 223-21) </t>
    <phoneticPr fontId="2" type="noConversion"/>
  </si>
  <si>
    <t>500hp</t>
    <phoneticPr fontId="2" type="noConversion"/>
  </si>
  <si>
    <t>㈜그린스코</t>
    <phoneticPr fontId="2" type="noConversion"/>
  </si>
  <si>
    <t>인천시 남동구 남동공단 170B-5L</t>
    <phoneticPr fontId="2" type="noConversion"/>
  </si>
  <si>
    <t>㈜애니테크</t>
    <phoneticPr fontId="2" type="noConversion"/>
  </si>
  <si>
    <t>성림유화(주)</t>
    <phoneticPr fontId="2" type="noConversion"/>
  </si>
  <si>
    <t>300hp</t>
    <phoneticPr fontId="2" type="noConversion"/>
  </si>
  <si>
    <t>케이씨환경산업(주)</t>
    <phoneticPr fontId="2" type="noConversion"/>
  </si>
  <si>
    <t xml:space="preserve">㈜하나이앤에스  </t>
    <phoneticPr fontId="2" type="noConversion"/>
  </si>
  <si>
    <t>성림유화㈜화성지점</t>
    <phoneticPr fontId="2" type="noConversion"/>
  </si>
  <si>
    <t>대덕피에스디(주)</t>
    <phoneticPr fontId="2" type="noConversion"/>
  </si>
  <si>
    <t>(주)뉴그린</t>
    <phoneticPr fontId="2" type="noConversion"/>
  </si>
  <si>
    <t>㈜원창에너지</t>
    <phoneticPr fontId="2" type="noConversion"/>
  </si>
  <si>
    <t>(주)포앤테크</t>
    <phoneticPr fontId="2" type="noConversion"/>
  </si>
  <si>
    <t>㈜엔비텍코리아</t>
    <phoneticPr fontId="2" type="noConversion"/>
  </si>
  <si>
    <t>고성규</t>
    <phoneticPr fontId="2" type="noConversion"/>
  </si>
  <si>
    <t>(주)태원2공장</t>
    <phoneticPr fontId="2" type="noConversion"/>
  </si>
  <si>
    <t>(주)삼창유화</t>
    <phoneticPr fontId="2" type="noConversion"/>
  </si>
  <si>
    <t>폐기물자원재활용협동조합</t>
    <phoneticPr fontId="2" type="noConversion"/>
  </si>
  <si>
    <t>(주)연화인텍</t>
    <phoneticPr fontId="2" type="noConversion"/>
  </si>
  <si>
    <t>에스지개발(주)</t>
    <phoneticPr fontId="2" type="noConversion"/>
  </si>
  <si>
    <t>한강그린</t>
    <phoneticPr fontId="2" type="noConversion"/>
  </si>
  <si>
    <t>대성금속㈜</t>
    <phoneticPr fontId="2" type="noConversion"/>
  </si>
  <si>
    <t>화인(주)</t>
    <phoneticPr fontId="2" type="noConversion"/>
  </si>
  <si>
    <t>넥스테크(주)</t>
    <phoneticPr fontId="2" type="noConversion"/>
  </si>
  <si>
    <t>진흥전기</t>
    <phoneticPr fontId="2" type="noConversion"/>
  </si>
  <si>
    <t>대영용기(주)</t>
    <phoneticPr fontId="2" type="noConversion"/>
  </si>
  <si>
    <t>(주)상원이엔씨</t>
    <phoneticPr fontId="2" type="noConversion"/>
  </si>
  <si>
    <t>예름사(주)</t>
    <phoneticPr fontId="2" type="noConversion"/>
  </si>
  <si>
    <t>온누리산업(주)</t>
    <phoneticPr fontId="2" type="noConversion"/>
  </si>
  <si>
    <t>대원화성(주)</t>
    <phoneticPr fontId="2" type="noConversion"/>
  </si>
  <si>
    <t>삼성정유(주)</t>
    <phoneticPr fontId="2" type="noConversion"/>
  </si>
  <si>
    <t>우신화학(주)</t>
    <phoneticPr fontId="2" type="noConversion"/>
  </si>
  <si>
    <t>인영리싸이클링(주)</t>
    <phoneticPr fontId="2" type="noConversion"/>
  </si>
  <si>
    <t>클린코리아(주)</t>
    <phoneticPr fontId="2" type="noConversion"/>
  </si>
  <si>
    <t>삼미씨엠테크놀로지㈜</t>
    <phoneticPr fontId="2" type="noConversion"/>
  </si>
  <si>
    <t>폐흡착제,폐흡수제,폐유기용제(고상),폐수처리오니,공정오니,광재,이온교환수지,폐도가니,분진</t>
    <phoneticPr fontId="2" type="noConversion"/>
  </si>
  <si>
    <t>청우산업</t>
    <phoneticPr fontId="2" type="noConversion"/>
  </si>
  <si>
    <t>대한자원(주)</t>
    <phoneticPr fontId="2" type="noConversion"/>
  </si>
  <si>
    <t>이레화학(주)</t>
    <phoneticPr fontId="2" type="noConversion"/>
  </si>
  <si>
    <t>서안켐텍(주)</t>
    <phoneticPr fontId="2" type="noConversion"/>
  </si>
  <si>
    <t>협동산업(주)</t>
    <phoneticPr fontId="2" type="noConversion"/>
  </si>
  <si>
    <t>서울리싸이클링(주)</t>
    <phoneticPr fontId="2" type="noConversion"/>
  </si>
  <si>
    <t>(주)서강화학</t>
    <phoneticPr fontId="2" type="noConversion"/>
  </si>
  <si>
    <t>삼성용기(주)</t>
    <phoneticPr fontId="2" type="noConversion"/>
  </si>
  <si>
    <t>(주)제일엔텍</t>
    <phoneticPr fontId="2" type="noConversion"/>
  </si>
  <si>
    <t>신호정유(주)</t>
    <phoneticPr fontId="2" type="noConversion"/>
  </si>
  <si>
    <t>광진화학(주)</t>
    <phoneticPr fontId="2" type="noConversion"/>
  </si>
  <si>
    <t>한일정유(주)</t>
    <phoneticPr fontId="2" type="noConversion"/>
  </si>
  <si>
    <t>케이지이티에스(주)</t>
    <phoneticPr fontId="2" type="noConversion"/>
  </si>
  <si>
    <t>(주)교우산업</t>
    <phoneticPr fontId="2" type="noConversion"/>
  </si>
  <si>
    <t>성원산업(주)</t>
    <phoneticPr fontId="2" type="noConversion"/>
  </si>
  <si>
    <t>영익테크놀러지(주)</t>
    <phoneticPr fontId="2" type="noConversion"/>
  </si>
  <si>
    <t>현대드럼산업(주)</t>
    <phoneticPr fontId="2" type="noConversion"/>
  </si>
  <si>
    <t>남양에너지</t>
    <phoneticPr fontId="2" type="noConversion"/>
  </si>
  <si>
    <t>덕산약품공업(주)</t>
    <phoneticPr fontId="2" type="noConversion"/>
  </si>
  <si>
    <t>인천화학(주)</t>
    <phoneticPr fontId="2" type="noConversion"/>
  </si>
  <si>
    <t>(주)그린에너지</t>
    <phoneticPr fontId="2" type="noConversion"/>
  </si>
  <si>
    <t>창우(주)</t>
    <phoneticPr fontId="2" type="noConversion"/>
  </si>
  <si>
    <t>(주)한국라이신화공사</t>
    <phoneticPr fontId="2" type="noConversion"/>
  </si>
  <si>
    <t>대생산업(주)</t>
    <phoneticPr fontId="2" type="noConversion"/>
  </si>
  <si>
    <t>(주)상신금속</t>
    <phoneticPr fontId="2" type="noConversion"/>
  </si>
  <si>
    <t>(주)씨앤에스케미칼</t>
    <phoneticPr fontId="2" type="noConversion"/>
  </si>
  <si>
    <t>(주)중일</t>
    <phoneticPr fontId="2" type="noConversion"/>
  </si>
  <si>
    <t>일성화학(주)</t>
    <phoneticPr fontId="2" type="noConversion"/>
  </si>
  <si>
    <t>(주)에이치에스켐텍</t>
    <phoneticPr fontId="2" type="noConversion"/>
  </si>
  <si>
    <t>천지에너지(주)</t>
    <phoneticPr fontId="2" type="noConversion"/>
  </si>
  <si>
    <t>신영산업사</t>
    <phoneticPr fontId="2" type="noConversion"/>
  </si>
  <si>
    <t>(주)덕성</t>
    <phoneticPr fontId="2" type="noConversion"/>
  </si>
  <si>
    <t>㈜제이엠인터내셔널 인천지점</t>
    <phoneticPr fontId="2" type="noConversion"/>
  </si>
  <si>
    <t>풍전비철(주)</t>
    <phoneticPr fontId="2" type="noConversion"/>
  </si>
  <si>
    <t>두리텍</t>
    <phoneticPr fontId="2" type="noConversion"/>
  </si>
  <si>
    <t>한원정밀화학(주)</t>
    <phoneticPr fontId="2" type="noConversion"/>
  </si>
  <si>
    <t>덕은인터라인정유(주)</t>
    <phoneticPr fontId="2" type="noConversion"/>
  </si>
  <si>
    <t>(주)보승퓨켐</t>
    <phoneticPr fontId="2" type="noConversion"/>
  </si>
  <si>
    <t>(주)태원</t>
    <phoneticPr fontId="2" type="noConversion"/>
  </si>
  <si>
    <t>삼진프라스틱</t>
    <phoneticPr fontId="2" type="noConversion"/>
  </si>
  <si>
    <t>엔씨그린테크놀러지㈜</t>
    <phoneticPr fontId="2" type="noConversion"/>
  </si>
  <si>
    <t>세방정유(주)</t>
    <phoneticPr fontId="2" type="noConversion"/>
  </si>
  <si>
    <t>(주)삼우화학</t>
    <phoneticPr fontId="2" type="noConversion"/>
  </si>
  <si>
    <t>성일유화</t>
    <phoneticPr fontId="2" type="noConversion"/>
  </si>
  <si>
    <t>신대한정유산업(주)</t>
    <phoneticPr fontId="2" type="noConversion"/>
  </si>
  <si>
    <t>대양산업(주)</t>
    <phoneticPr fontId="2" type="noConversion"/>
  </si>
  <si>
    <t>성일하이텍(주)</t>
    <phoneticPr fontId="2" type="noConversion"/>
  </si>
  <si>
    <t>우정금속</t>
    <phoneticPr fontId="2" type="noConversion"/>
  </si>
  <si>
    <t>(주)알파메탈</t>
    <phoneticPr fontId="2" type="noConversion"/>
  </si>
  <si>
    <t>그린테크</t>
    <phoneticPr fontId="2" type="noConversion"/>
  </si>
  <si>
    <t>(주)대양피앤티</t>
    <phoneticPr fontId="2" type="noConversion"/>
  </si>
  <si>
    <t>(주)대흥</t>
    <phoneticPr fontId="2" type="noConversion"/>
  </si>
  <si>
    <t>삼지금속공업(주)</t>
    <phoneticPr fontId="2" type="noConversion"/>
  </si>
  <si>
    <t>성림산업(주)</t>
    <phoneticPr fontId="2" type="noConversion"/>
  </si>
  <si>
    <t>(주)서경</t>
    <phoneticPr fontId="2" type="noConversion"/>
  </si>
  <si>
    <t>태금정(주)</t>
    <phoneticPr fontId="2" type="noConversion"/>
  </si>
  <si>
    <t>삼정금속</t>
    <phoneticPr fontId="2" type="noConversion"/>
  </si>
  <si>
    <t>덕산실업(주)</t>
    <phoneticPr fontId="2" type="noConversion"/>
  </si>
  <si>
    <t>(주)리크린폼</t>
    <phoneticPr fontId="2" type="noConversion"/>
  </si>
  <si>
    <t>우진금속</t>
    <phoneticPr fontId="2" type="noConversion"/>
  </si>
  <si>
    <t>제일산업</t>
    <phoneticPr fontId="2" type="noConversion"/>
  </si>
  <si>
    <t>평창산업(주)</t>
    <phoneticPr fontId="2" type="noConversion"/>
  </si>
  <si>
    <t>리텍산업</t>
    <phoneticPr fontId="2" type="noConversion"/>
  </si>
  <si>
    <t>(주)화성씨제이</t>
    <phoneticPr fontId="2" type="noConversion"/>
  </si>
  <si>
    <t>동진케미칼(주)</t>
    <phoneticPr fontId="2" type="noConversion"/>
  </si>
  <si>
    <t>신명화학</t>
    <phoneticPr fontId="2" type="noConversion"/>
  </si>
  <si>
    <t>한국에너지기계</t>
    <phoneticPr fontId="2" type="noConversion"/>
  </si>
  <si>
    <t>폐유(기계유, 작동유)</t>
    <phoneticPr fontId="2" type="noConversion"/>
  </si>
  <si>
    <t>신남종합상사</t>
    <phoneticPr fontId="2" type="noConversion"/>
  </si>
  <si>
    <t>동광산업</t>
    <phoneticPr fontId="2" type="noConversion"/>
  </si>
  <si>
    <t>미래금속</t>
    <phoneticPr fontId="2" type="noConversion"/>
  </si>
  <si>
    <t>우석리싸이클링</t>
    <phoneticPr fontId="2" type="noConversion"/>
  </si>
  <si>
    <t>부여국제전기(주)화성지점</t>
    <phoneticPr fontId="2" type="noConversion"/>
  </si>
  <si>
    <t>해성리싸이클링</t>
    <phoneticPr fontId="2" type="noConversion"/>
  </si>
  <si>
    <t>신오케미칼(주)</t>
    <phoneticPr fontId="2" type="noConversion"/>
  </si>
  <si>
    <t>동성금속</t>
    <phoneticPr fontId="2" type="noConversion"/>
  </si>
  <si>
    <t>(주)미광금속</t>
    <phoneticPr fontId="2" type="noConversion"/>
  </si>
  <si>
    <t>(주)바로젠테크</t>
    <phoneticPr fontId="2" type="noConversion"/>
  </si>
  <si>
    <t>동진금속상사</t>
    <phoneticPr fontId="2" type="noConversion"/>
  </si>
  <si>
    <t>에닉스</t>
    <phoneticPr fontId="2" type="noConversion"/>
  </si>
  <si>
    <t>희성금속(주)</t>
    <phoneticPr fontId="2" type="noConversion"/>
  </si>
  <si>
    <t>태원통상</t>
    <phoneticPr fontId="2" type="noConversion"/>
  </si>
  <si>
    <t>한국자원트레이드</t>
    <phoneticPr fontId="2" type="noConversion"/>
  </si>
  <si>
    <t>(주)비에스씨앤씨</t>
    <phoneticPr fontId="2" type="noConversion"/>
  </si>
  <si>
    <t>정주케미칼</t>
    <phoneticPr fontId="2" type="noConversion"/>
  </si>
  <si>
    <t>(주)조일케미칼</t>
    <phoneticPr fontId="2" type="noConversion"/>
  </si>
  <si>
    <t>수현산업</t>
    <phoneticPr fontId="2" type="noConversion"/>
  </si>
  <si>
    <t>(사)한국지체장애인협회</t>
    <phoneticPr fontId="2" type="noConversion"/>
  </si>
  <si>
    <t>(주)서원</t>
    <phoneticPr fontId="2" type="noConversion"/>
  </si>
  <si>
    <t>비전테크</t>
    <phoneticPr fontId="2" type="noConversion"/>
  </si>
  <si>
    <t>(주)교우산업 평택공장</t>
    <phoneticPr fontId="2" type="noConversion"/>
  </si>
  <si>
    <t>세종화학(주)</t>
    <phoneticPr fontId="2" type="noConversion"/>
  </si>
  <si>
    <t>(주)서원 화성공장</t>
    <phoneticPr fontId="2" type="noConversion"/>
  </si>
  <si>
    <t>성신금속상사</t>
    <phoneticPr fontId="2" type="noConversion"/>
  </si>
  <si>
    <t>중부산업</t>
    <phoneticPr fontId="2" type="noConversion"/>
  </si>
  <si>
    <t>(주)태정화학</t>
    <phoneticPr fontId="2" type="noConversion"/>
  </si>
  <si>
    <t>상원기공</t>
    <phoneticPr fontId="2" type="noConversion"/>
  </si>
  <si>
    <t>(주)드럼코리아</t>
    <phoneticPr fontId="2" type="noConversion"/>
  </si>
  <si>
    <t>(주)에스엠테크</t>
    <phoneticPr fontId="2" type="noConversion"/>
  </si>
  <si>
    <t>제이드리사이클링</t>
    <phoneticPr fontId="2" type="noConversion"/>
  </si>
  <si>
    <t>대한민국상이군경회 보훈사업소</t>
    <phoneticPr fontId="2" type="noConversion"/>
  </si>
  <si>
    <t>한국초고압</t>
    <phoneticPr fontId="2" type="noConversion"/>
  </si>
  <si>
    <t>(주)대명특수산업</t>
    <phoneticPr fontId="2" type="noConversion"/>
  </si>
  <si>
    <t>대한민국고엽제전우회</t>
    <phoneticPr fontId="2" type="noConversion"/>
  </si>
  <si>
    <t>한겨레자원</t>
    <phoneticPr fontId="2" type="noConversion"/>
  </si>
  <si>
    <t>사회복지법인 경신재단</t>
    <phoneticPr fontId="2" type="noConversion"/>
  </si>
  <si>
    <t>(주)케이씨코아</t>
    <phoneticPr fontId="2" type="noConversion"/>
  </si>
  <si>
    <t>(주)우리산업</t>
    <phoneticPr fontId="2" type="noConversion"/>
  </si>
  <si>
    <t>비투금속(주)</t>
    <phoneticPr fontId="2" type="noConversion"/>
  </si>
  <si>
    <t>일신무역</t>
    <phoneticPr fontId="2" type="noConversion"/>
  </si>
  <si>
    <t>(주)피에스케미칼</t>
    <phoneticPr fontId="2" type="noConversion"/>
  </si>
  <si>
    <t>(주)클린솔루션</t>
    <phoneticPr fontId="2" type="noConversion"/>
  </si>
  <si>
    <t>성림유화(주)화성지점</t>
    <phoneticPr fontId="2" type="noConversion"/>
  </si>
  <si>
    <t>동신케미칼</t>
    <phoneticPr fontId="2" type="noConversion"/>
  </si>
  <si>
    <t>지티산업</t>
    <phoneticPr fontId="2" type="noConversion"/>
  </si>
  <si>
    <t>(주)케미온</t>
    <phoneticPr fontId="2" type="noConversion"/>
  </si>
  <si>
    <t>디엠시(주)</t>
    <phoneticPr fontId="2" type="noConversion"/>
  </si>
  <si>
    <t>(주)에코리사이클링</t>
    <phoneticPr fontId="2" type="noConversion"/>
  </si>
  <si>
    <t>지앤지산업</t>
    <phoneticPr fontId="2" type="noConversion"/>
  </si>
  <si>
    <t>삼화페인트공업㈜</t>
  </si>
  <si>
    <t>김장연</t>
  </si>
  <si>
    <t>031-499-0394</t>
  </si>
  <si>
    <t>대덕전자㈜</t>
  </si>
  <si>
    <t>김성기</t>
  </si>
  <si>
    <t>폐산(액상),폐알카리,폐수처리오니</t>
  </si>
  <si>
    <t>031-481-8196</t>
  </si>
  <si>
    <t>반월도금사업협동조합</t>
  </si>
  <si>
    <t>이시영</t>
  </si>
  <si>
    <t>폐수처리오니</t>
  </si>
  <si>
    <t>현대제철㈜</t>
  </si>
  <si>
    <t>윤주익</t>
  </si>
  <si>
    <t>인천 동구 송현동 1</t>
  </si>
  <si>
    <t>032-760-2449</t>
  </si>
  <si>
    <t>대덕산업㈜</t>
  </si>
  <si>
    <t>김연혁</t>
  </si>
  <si>
    <t xml:space="preserve">폐알칼리 </t>
  </si>
  <si>
    <t>031-481-8045</t>
  </si>
  <si>
    <t>㈜백산</t>
  </si>
  <si>
    <t>김상화</t>
  </si>
  <si>
    <t>경기 시흥시 시화공단 1나 305</t>
  </si>
  <si>
    <t>031-499-0546</t>
  </si>
  <si>
    <t>건설화학공업㈜</t>
  </si>
  <si>
    <t>황학주</t>
  </si>
  <si>
    <t>031-451-3611</t>
  </si>
  <si>
    <t>㈜노루페인트</t>
  </si>
  <si>
    <t>031-467-6065</t>
  </si>
  <si>
    <t>(주)테크팩솔루션이천공장</t>
  </si>
  <si>
    <t>김태성</t>
  </si>
  <si>
    <t>폐절삭유, 세정폐수</t>
  </si>
  <si>
    <t>031-639-3522</t>
  </si>
  <si>
    <t>파주LCD환경안전협의회</t>
  </si>
  <si>
    <t>경기 파주시 탄현면 금승리 산16번지 외 25필지</t>
  </si>
  <si>
    <t>폐촉매, 폐흡수제, 폐흡착제 등</t>
  </si>
  <si>
    <t>경기 파주시 탄현면 금승리 산16번지 외 26필지</t>
  </si>
  <si>
    <t>031-949-3975</t>
  </si>
  <si>
    <t>혼합의료폐기물, 탈지면류, 폐합성수지류, 음식물류</t>
  </si>
  <si>
    <t>0.34㎥/hr
0.25㎥/hr</t>
    <phoneticPr fontId="2" type="noConversion"/>
  </si>
  <si>
    <t>대한민국상이군경회 
인천광역시지부</t>
    <phoneticPr fontId="2" type="noConversion"/>
  </si>
  <si>
    <t>신체장애인복지회 
대림환경</t>
    <phoneticPr fontId="2" type="noConversion"/>
  </si>
  <si>
    <t>'13매립량</t>
    <phoneticPr fontId="5" type="noConversion"/>
  </si>
  <si>
    <t>'13 매립량</t>
    <phoneticPr fontId="5" type="noConversion"/>
  </si>
  <si>
    <t>폐드럼(폐유,폐페인트,폐산,폐알카리,폐농약,폐유기용제,폐합성수지가 함유된 폐드럼)</t>
    <phoneticPr fontId="2" type="noConversion"/>
  </si>
  <si>
    <t>동원엔지니어링㈜중전기사업부</t>
    <phoneticPr fontId="2" type="noConversion"/>
  </si>
  <si>
    <t>(사)장애인먼저실천운동본부</t>
    <phoneticPr fontId="2" type="noConversion"/>
  </si>
  <si>
    <t>덕산약품공업㈜ 제2공장</t>
    <phoneticPr fontId="2" type="noConversion"/>
  </si>
  <si>
    <t>동우화인켐㈜ 평택공장</t>
    <phoneticPr fontId="2" type="noConversion"/>
  </si>
  <si>
    <t>카톨릭대학교 성빈센트병원</t>
    <phoneticPr fontId="2" type="noConversion"/>
  </si>
  <si>
    <t>한강청</t>
    <phoneticPr fontId="2" type="noConversion"/>
  </si>
  <si>
    <t>관리형</t>
    <phoneticPr fontId="2" type="noConversion"/>
  </si>
  <si>
    <t xml:space="preserve"> </t>
    <phoneticPr fontId="2" type="noConversion"/>
  </si>
  <si>
    <t>07.12.24</t>
    <phoneticPr fontId="2" type="noConversion"/>
  </si>
  <si>
    <t>08.04.11</t>
    <phoneticPr fontId="2" type="noConversion"/>
  </si>
  <si>
    <t>폐유기용제</t>
    <phoneticPr fontId="2" type="noConversion"/>
  </si>
  <si>
    <t>140kg/hr</t>
    <phoneticPr fontId="2" type="noConversion"/>
  </si>
  <si>
    <t>500kg/hr</t>
    <phoneticPr fontId="2" type="noConversion"/>
  </si>
  <si>
    <t>031-949-3974</t>
    <phoneticPr fontId="2" type="noConversion"/>
  </si>
  <si>
    <t>(주)삼백건설</t>
    <phoneticPr fontId="2" type="noConversion"/>
  </si>
  <si>
    <t>㈜복천</t>
    <phoneticPr fontId="2" type="noConversion"/>
  </si>
  <si>
    <t>㈜평택그린</t>
    <phoneticPr fontId="2" type="noConversion"/>
  </si>
  <si>
    <t>㈜연화인텍</t>
    <phoneticPr fontId="2" type="noConversion"/>
  </si>
  <si>
    <t>㈜네이처산업</t>
    <phoneticPr fontId="2" type="noConversion"/>
  </si>
  <si>
    <t>예담환경</t>
    <phoneticPr fontId="2" type="noConversion"/>
  </si>
  <si>
    <t>신대한산업</t>
    <phoneticPr fontId="2" type="noConversion"/>
  </si>
  <si>
    <t>㈜경기개발에너지</t>
    <phoneticPr fontId="2" type="noConversion"/>
  </si>
  <si>
    <t>예진년</t>
    <phoneticPr fontId="2" type="noConversion"/>
  </si>
  <si>
    <t>임채남</t>
    <phoneticPr fontId="2" type="noConversion"/>
  </si>
  <si>
    <t>오근호</t>
    <phoneticPr fontId="2" type="noConversion"/>
  </si>
  <si>
    <t>주재희</t>
    <phoneticPr fontId="28" type="noConversion"/>
  </si>
  <si>
    <t>김영태</t>
    <phoneticPr fontId="2" type="noConversion"/>
  </si>
  <si>
    <t>김정곤</t>
    <phoneticPr fontId="28" type="noConversion"/>
  </si>
  <si>
    <t>김철수</t>
    <phoneticPr fontId="2" type="noConversion"/>
  </si>
  <si>
    <t>황일수</t>
    <phoneticPr fontId="2" type="noConversion"/>
  </si>
  <si>
    <t>양유찬</t>
    <phoneticPr fontId="2" type="noConversion"/>
  </si>
  <si>
    <t>이종훈</t>
    <phoneticPr fontId="2" type="noConversion"/>
  </si>
  <si>
    <t>김영중</t>
    <phoneticPr fontId="28" type="noConversion"/>
  </si>
  <si>
    <t>김명술, 김주영</t>
    <phoneticPr fontId="28" type="noConversion"/>
  </si>
  <si>
    <t>김주한</t>
    <phoneticPr fontId="28" type="noConversion"/>
  </si>
  <si>
    <t>김원겸</t>
    <phoneticPr fontId="28" type="noConversion"/>
  </si>
  <si>
    <t>이종수</t>
    <phoneticPr fontId="2" type="noConversion"/>
  </si>
  <si>
    <t>장인욱</t>
    <phoneticPr fontId="28" type="noConversion"/>
  </si>
  <si>
    <t>정창화</t>
    <phoneticPr fontId="2" type="noConversion"/>
  </si>
  <si>
    <t>정길호</t>
    <phoneticPr fontId="2" type="noConversion"/>
  </si>
  <si>
    <t>김남태</t>
    <phoneticPr fontId="28" type="noConversion"/>
  </si>
  <si>
    <t>제영태</t>
    <phoneticPr fontId="2" type="noConversion"/>
  </si>
  <si>
    <t>한유동</t>
    <phoneticPr fontId="28" type="noConversion"/>
  </si>
  <si>
    <t>강윤수, 안기홍</t>
    <phoneticPr fontId="28" type="noConversion"/>
  </si>
  <si>
    <t>전수연</t>
    <phoneticPr fontId="28" type="noConversion"/>
  </si>
  <si>
    <t>박형금</t>
    <phoneticPr fontId="28" type="noConversion"/>
  </si>
  <si>
    <t>김근만</t>
    <phoneticPr fontId="28" type="noConversion"/>
  </si>
  <si>
    <t>경성군</t>
    <phoneticPr fontId="2" type="noConversion"/>
  </si>
  <si>
    <t>김형순</t>
    <phoneticPr fontId="2" type="noConversion"/>
  </si>
  <si>
    <t>박정배</t>
    <phoneticPr fontId="2" type="noConversion"/>
  </si>
  <si>
    <t>김희성</t>
    <phoneticPr fontId="2" type="noConversion"/>
  </si>
  <si>
    <t>송재일</t>
    <phoneticPr fontId="2" type="noConversion"/>
  </si>
  <si>
    <t>장흥응</t>
    <phoneticPr fontId="2" type="noConversion"/>
  </si>
  <si>
    <t>김병균</t>
    <phoneticPr fontId="2" type="noConversion"/>
  </si>
  <si>
    <t>신동욱</t>
    <phoneticPr fontId="2" type="noConversion"/>
  </si>
  <si>
    <t>이삼형</t>
    <phoneticPr fontId="2" type="noConversion"/>
  </si>
  <si>
    <t>박종호</t>
    <phoneticPr fontId="2" type="noConversion"/>
  </si>
  <si>
    <t>김인식, 남승린</t>
    <phoneticPr fontId="2" type="noConversion"/>
  </si>
  <si>
    <t>배재현</t>
    <phoneticPr fontId="2" type="noConversion"/>
  </si>
  <si>
    <t>김경철</t>
    <phoneticPr fontId="2" type="noConversion"/>
  </si>
  <si>
    <t>오연수</t>
    <phoneticPr fontId="2" type="noConversion"/>
  </si>
  <si>
    <t>김순화</t>
    <phoneticPr fontId="2" type="noConversion"/>
  </si>
  <si>
    <t>문준호</t>
    <phoneticPr fontId="2" type="noConversion"/>
  </si>
  <si>
    <t>김연주</t>
    <phoneticPr fontId="2" type="noConversion"/>
  </si>
  <si>
    <t>심병욱</t>
    <phoneticPr fontId="2" type="noConversion"/>
  </si>
  <si>
    <t>박귀용</t>
    <phoneticPr fontId="2" type="noConversion"/>
  </si>
  <si>
    <t>박성준</t>
    <phoneticPr fontId="2" type="noConversion"/>
  </si>
  <si>
    <t>이경화</t>
    <phoneticPr fontId="2" type="noConversion"/>
  </si>
  <si>
    <t>육달자</t>
    <phoneticPr fontId="2" type="noConversion"/>
  </si>
  <si>
    <t>강숙경</t>
    <phoneticPr fontId="2" type="noConversion"/>
  </si>
  <si>
    <t>김재훈</t>
    <phoneticPr fontId="2" type="noConversion"/>
  </si>
  <si>
    <t>이호돈</t>
    <phoneticPr fontId="2" type="noConversion"/>
  </si>
  <si>
    <t>김현철</t>
    <phoneticPr fontId="2" type="noConversion"/>
  </si>
  <si>
    <t>황은수</t>
    <phoneticPr fontId="2" type="noConversion"/>
  </si>
  <si>
    <t>허창무</t>
    <phoneticPr fontId="2" type="noConversion"/>
  </si>
  <si>
    <t>박인자</t>
    <phoneticPr fontId="2" type="noConversion"/>
  </si>
  <si>
    <t>손진수</t>
    <phoneticPr fontId="2" type="noConversion"/>
  </si>
  <si>
    <t>최진호</t>
    <phoneticPr fontId="2" type="noConversion"/>
  </si>
  <si>
    <t>유문수</t>
    <phoneticPr fontId="2" type="noConversion"/>
  </si>
  <si>
    <t>허세행</t>
    <phoneticPr fontId="2" type="noConversion"/>
  </si>
  <si>
    <t>박종욱 외1</t>
    <phoneticPr fontId="2" type="noConversion"/>
  </si>
  <si>
    <t>안준복</t>
    <phoneticPr fontId="2" type="noConversion"/>
  </si>
  <si>
    <t>황승영</t>
    <phoneticPr fontId="2" type="noConversion"/>
  </si>
  <si>
    <t>박재범</t>
    <phoneticPr fontId="2" type="noConversion"/>
  </si>
  <si>
    <t>김덕남</t>
    <phoneticPr fontId="2" type="noConversion"/>
  </si>
  <si>
    <t>창청춘</t>
    <phoneticPr fontId="2" type="noConversion"/>
  </si>
  <si>
    <t>김보현</t>
    <phoneticPr fontId="2" type="noConversion"/>
  </si>
  <si>
    <t>이대석</t>
    <phoneticPr fontId="2" type="noConversion"/>
  </si>
  <si>
    <t>이형</t>
    <phoneticPr fontId="2" type="noConversion"/>
  </si>
  <si>
    <t>김창련</t>
    <phoneticPr fontId="2" type="noConversion"/>
  </si>
  <si>
    <t>김미애</t>
    <phoneticPr fontId="2" type="noConversion"/>
  </si>
  <si>
    <t>김영준</t>
    <phoneticPr fontId="2" type="noConversion"/>
  </si>
  <si>
    <t>김형권</t>
    <phoneticPr fontId="2" type="noConversion"/>
  </si>
  <si>
    <t>채복희</t>
    <phoneticPr fontId="2" type="noConversion"/>
  </si>
  <si>
    <t>윤석환</t>
    <phoneticPr fontId="2" type="noConversion"/>
  </si>
  <si>
    <t>김종길</t>
    <phoneticPr fontId="2" type="noConversion"/>
  </si>
  <si>
    <t>한현수</t>
    <phoneticPr fontId="2" type="noConversion"/>
  </si>
  <si>
    <t>최병관</t>
    <phoneticPr fontId="2" type="noConversion"/>
  </si>
  <si>
    <t>윤영중</t>
    <phoneticPr fontId="2" type="noConversion"/>
  </si>
  <si>
    <t>김현준</t>
    <phoneticPr fontId="2" type="noConversion"/>
  </si>
  <si>
    <t>박창석</t>
    <phoneticPr fontId="2" type="noConversion"/>
  </si>
  <si>
    <t>장재욱</t>
    <phoneticPr fontId="2" type="noConversion"/>
  </si>
  <si>
    <t>김연련</t>
    <phoneticPr fontId="2" type="noConversion"/>
  </si>
  <si>
    <t>이대열</t>
    <phoneticPr fontId="2" type="noConversion"/>
  </si>
  <si>
    <t>전영환</t>
    <phoneticPr fontId="2" type="noConversion"/>
  </si>
  <si>
    <t>변경자</t>
    <phoneticPr fontId="2" type="noConversion"/>
  </si>
  <si>
    <t>우경호</t>
    <phoneticPr fontId="2" type="noConversion"/>
  </si>
  <si>
    <t>유지학</t>
    <phoneticPr fontId="2" type="noConversion"/>
  </si>
  <si>
    <t>이미자</t>
    <phoneticPr fontId="2" type="noConversion"/>
  </si>
  <si>
    <t>추성호</t>
    <phoneticPr fontId="2" type="noConversion"/>
  </si>
  <si>
    <t>김종배</t>
    <phoneticPr fontId="2" type="noConversion"/>
  </si>
  <si>
    <t>이 근 상</t>
    <phoneticPr fontId="2" type="noConversion"/>
  </si>
  <si>
    <t>김광수</t>
    <phoneticPr fontId="2" type="noConversion"/>
  </si>
  <si>
    <t>유영미</t>
    <phoneticPr fontId="2" type="noConversion"/>
  </si>
  <si>
    <t>이진호</t>
    <phoneticPr fontId="2" type="noConversion"/>
  </si>
  <si>
    <t>이기영</t>
    <phoneticPr fontId="2" type="noConversion"/>
  </si>
  <si>
    <t>이세현</t>
    <phoneticPr fontId="2" type="noConversion"/>
  </si>
  <si>
    <t>손성근</t>
    <phoneticPr fontId="2" type="noConversion"/>
  </si>
  <si>
    <t>박이슬</t>
    <phoneticPr fontId="2" type="noConversion"/>
  </si>
  <si>
    <t>이영호</t>
    <phoneticPr fontId="2" type="noConversion"/>
  </si>
  <si>
    <t>이영배</t>
    <phoneticPr fontId="2" type="noConversion"/>
  </si>
  <si>
    <t>신형철</t>
    <phoneticPr fontId="2" type="noConversion"/>
  </si>
  <si>
    <t>홍승구</t>
    <phoneticPr fontId="2" type="noConversion"/>
  </si>
  <si>
    <t>김기호</t>
    <phoneticPr fontId="2" type="noConversion"/>
  </si>
  <si>
    <t>최훈</t>
    <phoneticPr fontId="2" type="noConversion"/>
  </si>
  <si>
    <t>허엽</t>
    <phoneticPr fontId="2" type="noConversion"/>
  </si>
  <si>
    <t>손민숙</t>
    <phoneticPr fontId="2" type="noConversion"/>
  </si>
  <si>
    <t>김경수</t>
  </si>
  <si>
    <t>박광림</t>
    <phoneticPr fontId="2" type="noConversion"/>
  </si>
  <si>
    <t>홍상표</t>
    <phoneticPr fontId="2" type="noConversion"/>
  </si>
  <si>
    <t>전소영</t>
    <phoneticPr fontId="2" type="noConversion"/>
  </si>
  <si>
    <t>김정훈</t>
    <phoneticPr fontId="2" type="noConversion"/>
  </si>
  <si>
    <t>전종현</t>
    <phoneticPr fontId="2" type="noConversion"/>
  </si>
  <si>
    <t>신현기</t>
    <phoneticPr fontId="2" type="noConversion"/>
  </si>
  <si>
    <t>박정인</t>
    <phoneticPr fontId="2" type="noConversion"/>
  </si>
  <si>
    <t>이복녀</t>
    <phoneticPr fontId="2" type="noConversion"/>
  </si>
  <si>
    <t>이종분</t>
    <phoneticPr fontId="2" type="noConversion"/>
  </si>
  <si>
    <t>위성화</t>
    <phoneticPr fontId="2" type="noConversion"/>
  </si>
  <si>
    <t>김태종</t>
    <phoneticPr fontId="2" type="noConversion"/>
  </si>
  <si>
    <t>이인호</t>
    <phoneticPr fontId="2" type="noConversion"/>
  </si>
  <si>
    <t>최상준</t>
    <phoneticPr fontId="2" type="noConversion"/>
  </si>
  <si>
    <t>진길호</t>
    <phoneticPr fontId="2" type="noConversion"/>
  </si>
  <si>
    <t>허혜영</t>
    <phoneticPr fontId="2" type="noConversion"/>
  </si>
  <si>
    <t>장향순</t>
    <phoneticPr fontId="2" type="noConversion"/>
  </si>
  <si>
    <t>원용힌</t>
    <phoneticPr fontId="2" type="noConversion"/>
  </si>
  <si>
    <t>천영길</t>
    <phoneticPr fontId="2" type="noConversion"/>
  </si>
  <si>
    <t>육성원</t>
    <phoneticPr fontId="2" type="noConversion"/>
  </si>
  <si>
    <t>조현동</t>
    <phoneticPr fontId="2" type="noConversion"/>
  </si>
  <si>
    <t>은형창</t>
    <phoneticPr fontId="2" type="noConversion"/>
  </si>
  <si>
    <t>박용선</t>
    <phoneticPr fontId="2" type="noConversion"/>
  </si>
  <si>
    <t>심연규</t>
    <phoneticPr fontId="2" type="noConversion"/>
  </si>
  <si>
    <t>신재숙</t>
    <phoneticPr fontId="2" type="noConversion"/>
  </si>
  <si>
    <t>임광수</t>
    <phoneticPr fontId="2" type="noConversion"/>
  </si>
  <si>
    <t>이양형</t>
    <phoneticPr fontId="2" type="noConversion"/>
  </si>
  <si>
    <t>이환중</t>
    <phoneticPr fontId="2" type="noConversion"/>
  </si>
  <si>
    <t>이성진</t>
    <phoneticPr fontId="2" type="noConversion"/>
  </si>
  <si>
    <t>김재일</t>
    <phoneticPr fontId="2" type="noConversion"/>
  </si>
  <si>
    <t>강동원</t>
    <phoneticPr fontId="2" type="noConversion"/>
  </si>
  <si>
    <t>양재열</t>
    <phoneticPr fontId="2" type="noConversion"/>
  </si>
  <si>
    <t>이경목</t>
    <phoneticPr fontId="2" type="noConversion"/>
  </si>
  <si>
    <t>강흥구, 정도원,남병규,임춘식</t>
    <phoneticPr fontId="2" type="noConversion"/>
  </si>
  <si>
    <t>추철호</t>
    <phoneticPr fontId="2" type="noConversion"/>
  </si>
  <si>
    <t>김용래</t>
    <phoneticPr fontId="2" type="noConversion"/>
  </si>
  <si>
    <t>김연화</t>
    <phoneticPr fontId="2" type="noConversion"/>
  </si>
  <si>
    <t>최중오</t>
    <phoneticPr fontId="2" type="noConversion"/>
  </si>
  <si>
    <t>유진호</t>
    <phoneticPr fontId="2" type="noConversion"/>
  </si>
  <si>
    <t>우명옥</t>
    <phoneticPr fontId="2" type="noConversion"/>
  </si>
  <si>
    <t>허준</t>
    <phoneticPr fontId="2" type="noConversion"/>
  </si>
  <si>
    <t>액상 : 폐산, 폐알칼리</t>
    <phoneticPr fontId="2" type="noConversion"/>
  </si>
  <si>
    <t>고상 지정폐기물</t>
    <phoneticPr fontId="2" type="noConversion"/>
  </si>
  <si>
    <t>경기환경</t>
    <phoneticPr fontId="2" type="noConversion"/>
  </si>
  <si>
    <t>032-818-7260</t>
    <phoneticPr fontId="2" type="noConversion"/>
  </si>
  <si>
    <t>031-989-5100~3</t>
    <phoneticPr fontId="2" type="noConversion"/>
  </si>
  <si>
    <t>031-668-0211</t>
    <phoneticPr fontId="2" type="noConversion"/>
  </si>
  <si>
    <t>031- 498-1451</t>
    <phoneticPr fontId="2" type="noConversion"/>
  </si>
  <si>
    <t>031-480-4114~6</t>
    <phoneticPr fontId="2" type="noConversion"/>
  </si>
  <si>
    <t>031-682-5604</t>
    <phoneticPr fontId="2" type="noConversion"/>
  </si>
  <si>
    <t>031-491-5000</t>
    <phoneticPr fontId="2" type="noConversion"/>
  </si>
  <si>
    <t>031-498-6644</t>
    <phoneticPr fontId="2" type="noConversion"/>
  </si>
  <si>
    <t>031-498-3251</t>
    <phoneticPr fontId="2" type="noConversion"/>
  </si>
  <si>
    <t>031-499-3711</t>
    <phoneticPr fontId="28" type="noConversion"/>
  </si>
  <si>
    <t>02-556-8359</t>
    <phoneticPr fontId="28" type="noConversion"/>
  </si>
  <si>
    <t>031-491-3971</t>
    <phoneticPr fontId="28" type="noConversion"/>
  </si>
  <si>
    <t>02-996-7053</t>
    <phoneticPr fontId="28" type="noConversion"/>
  </si>
  <si>
    <t>031-357-5151</t>
    <phoneticPr fontId="2" type="noConversion"/>
  </si>
  <si>
    <t>031-497-2207~9</t>
    <phoneticPr fontId="28" type="noConversion"/>
  </si>
  <si>
    <t>031-472-0123</t>
    <phoneticPr fontId="2" type="noConversion"/>
  </si>
  <si>
    <t>032-578-4800</t>
    <phoneticPr fontId="2" type="noConversion"/>
  </si>
  <si>
    <t>032-684-3743</t>
    <phoneticPr fontId="2" type="noConversion"/>
  </si>
  <si>
    <t>032-571-6767</t>
    <phoneticPr fontId="2" type="noConversion"/>
  </si>
  <si>
    <t>031-375-5871</t>
    <phoneticPr fontId="2" type="noConversion"/>
  </si>
  <si>
    <t>031-372-2347</t>
    <phoneticPr fontId="2" type="noConversion"/>
  </si>
  <si>
    <t>02-3158-3158</t>
    <phoneticPr fontId="2" type="noConversion"/>
  </si>
  <si>
    <t>02-2636-0997</t>
    <phoneticPr fontId="2" type="noConversion"/>
  </si>
  <si>
    <t>031-682-2700</t>
    <phoneticPr fontId="2" type="noConversion"/>
  </si>
  <si>
    <t>032-463-3155</t>
    <phoneticPr fontId="2" type="noConversion"/>
  </si>
  <si>
    <t>031-499-6321</t>
    <phoneticPr fontId="2" type="noConversion"/>
  </si>
  <si>
    <t>031-372-4047/9</t>
    <phoneticPr fontId="2" type="noConversion"/>
  </si>
  <si>
    <t>031-983-8413</t>
    <phoneticPr fontId="2" type="noConversion"/>
  </si>
  <si>
    <t>032-578-8490</t>
    <phoneticPr fontId="2" type="noConversion"/>
  </si>
  <si>
    <t>031-923-5700</t>
    <phoneticPr fontId="2" type="noConversion"/>
  </si>
  <si>
    <t>032-431-3600</t>
    <phoneticPr fontId="2" type="noConversion"/>
  </si>
  <si>
    <t>032-425-0871
032-812-0871</t>
    <phoneticPr fontId="2" type="noConversion"/>
  </si>
  <si>
    <t>032-563-3220</t>
    <phoneticPr fontId="2" type="noConversion"/>
  </si>
  <si>
    <t>031-433-7011</t>
    <phoneticPr fontId="2" type="noConversion"/>
  </si>
  <si>
    <t>031-434-3617</t>
    <phoneticPr fontId="2" type="noConversion"/>
  </si>
  <si>
    <t>032-813-1336</t>
    <phoneticPr fontId="2" type="noConversion"/>
  </si>
  <si>
    <t>031-350-3824</t>
    <phoneticPr fontId="2" type="noConversion"/>
  </si>
  <si>
    <t>031-283-4967</t>
    <phoneticPr fontId="2" type="noConversion"/>
  </si>
  <si>
    <t>031-319-4105</t>
    <phoneticPr fontId="2" type="noConversion"/>
  </si>
  <si>
    <t>032-571-2015</t>
    <phoneticPr fontId="2" type="noConversion"/>
  </si>
  <si>
    <t>031-998-8932</t>
    <phoneticPr fontId="2" type="noConversion"/>
  </si>
  <si>
    <t>032-446-8602</t>
    <phoneticPr fontId="2" type="noConversion"/>
  </si>
  <si>
    <t>031-431-3778</t>
    <phoneticPr fontId="2" type="noConversion"/>
  </si>
  <si>
    <t>032-582-6811~3</t>
    <phoneticPr fontId="2" type="noConversion"/>
  </si>
  <si>
    <t>031-863-6177</t>
    <phoneticPr fontId="2" type="noConversion"/>
  </si>
  <si>
    <t>031-665-0451</t>
    <phoneticPr fontId="2" type="noConversion"/>
  </si>
  <si>
    <t>031-351-8873</t>
    <phoneticPr fontId="2" type="noConversion"/>
  </si>
  <si>
    <t>031-475-8056</t>
    <phoneticPr fontId="2" type="noConversion"/>
  </si>
  <si>
    <t>031-677-5922</t>
    <phoneticPr fontId="2" type="noConversion"/>
  </si>
  <si>
    <t>032-561-4222</t>
    <phoneticPr fontId="2" type="noConversion"/>
  </si>
  <si>
    <t>032-217-4408</t>
    <phoneticPr fontId="2" type="noConversion"/>
  </si>
  <si>
    <t>032-673-8700</t>
    <phoneticPr fontId="2" type="noConversion"/>
  </si>
  <si>
    <t>031-574-5978</t>
    <phoneticPr fontId="2" type="noConversion"/>
  </si>
  <si>
    <t>031-430-0355</t>
    <phoneticPr fontId="2" type="noConversion"/>
  </si>
  <si>
    <t>032-584-3901</t>
    <phoneticPr fontId="2" type="noConversion"/>
  </si>
  <si>
    <t>031-352-3831</t>
    <phoneticPr fontId="2" type="noConversion"/>
  </si>
  <si>
    <t>031-319-9030</t>
    <phoneticPr fontId="2" type="noConversion"/>
  </si>
  <si>
    <t>031-354-3767</t>
    <phoneticPr fontId="2" type="noConversion"/>
  </si>
  <si>
    <t>032-507-7641</t>
    <phoneticPr fontId="2" type="noConversion"/>
  </si>
  <si>
    <t>031-374-8877</t>
    <phoneticPr fontId="2" type="noConversion"/>
  </si>
  <si>
    <t>031-534-9957</t>
    <phoneticPr fontId="2" type="noConversion"/>
  </si>
  <si>
    <t>031-407-6464</t>
    <phoneticPr fontId="2" type="noConversion"/>
  </si>
  <si>
    <t>032-888-3152</t>
    <phoneticPr fontId="2" type="noConversion"/>
  </si>
  <si>
    <t>031-996-4455</t>
    <phoneticPr fontId="2" type="noConversion"/>
  </si>
  <si>
    <t>032-582-8855</t>
    <phoneticPr fontId="2" type="noConversion"/>
  </si>
  <si>
    <t>032-831-0807</t>
    <phoneticPr fontId="2" type="noConversion"/>
  </si>
  <si>
    <t>031-408-8272</t>
    <phoneticPr fontId="2" type="noConversion"/>
  </si>
  <si>
    <t>02-857-5100</t>
    <phoneticPr fontId="2" type="noConversion"/>
  </si>
  <si>
    <t>032-421-0497</t>
    <phoneticPr fontId="2" type="noConversion"/>
  </si>
  <si>
    <t>031-963-2119</t>
    <phoneticPr fontId="2" type="noConversion"/>
  </si>
  <si>
    <t>031-641-0280</t>
    <phoneticPr fontId="2" type="noConversion"/>
  </si>
  <si>
    <t>032-561-4938</t>
    <phoneticPr fontId="2" type="noConversion"/>
  </si>
  <si>
    <t>031-354-1990</t>
    <phoneticPr fontId="2" type="noConversion"/>
  </si>
  <si>
    <t>031-354-3669</t>
    <phoneticPr fontId="2" type="noConversion"/>
  </si>
  <si>
    <t>031-511-9831</t>
    <phoneticPr fontId="2" type="noConversion"/>
  </si>
  <si>
    <t>032-814-8778</t>
    <phoneticPr fontId="2" type="noConversion"/>
  </si>
  <si>
    <t>031-377-7749</t>
    <phoneticPr fontId="2" type="noConversion"/>
  </si>
  <si>
    <t>031-668-1220</t>
    <phoneticPr fontId="2" type="noConversion"/>
  </si>
  <si>
    <t>031-855-7788</t>
    <phoneticPr fontId="2" type="noConversion"/>
  </si>
  <si>
    <t>031-351-8896</t>
    <phoneticPr fontId="2" type="noConversion"/>
  </si>
  <si>
    <t>031-499-6322</t>
    <phoneticPr fontId="2" type="noConversion"/>
  </si>
  <si>
    <t>031-681-4246</t>
    <phoneticPr fontId="2" type="noConversion"/>
  </si>
  <si>
    <t>032-541-2871</t>
    <phoneticPr fontId="2" type="noConversion"/>
  </si>
  <si>
    <t>031-972-3084</t>
    <phoneticPr fontId="2" type="noConversion"/>
  </si>
  <si>
    <t>032-555-7971</t>
    <phoneticPr fontId="2" type="noConversion"/>
  </si>
  <si>
    <t>031-232-9394</t>
    <phoneticPr fontId="2" type="noConversion"/>
  </si>
  <si>
    <t>031-317-1674</t>
    <phoneticPr fontId="2" type="noConversion"/>
  </si>
  <si>
    <t>031-354-2808</t>
    <phoneticPr fontId="2" type="noConversion"/>
  </si>
  <si>
    <t>031-353-0601</t>
    <phoneticPr fontId="2" type="noConversion"/>
  </si>
  <si>
    <t>032-573-3246</t>
    <phoneticPr fontId="2" type="noConversion"/>
  </si>
  <si>
    <t>031-683-0549</t>
    <phoneticPr fontId="2" type="noConversion"/>
  </si>
  <si>
    <t>031-997-9437</t>
    <phoneticPr fontId="2" type="noConversion"/>
  </si>
  <si>
    <t>032-466-7972</t>
    <phoneticPr fontId="2" type="noConversion"/>
  </si>
  <si>
    <t>031-414-3514</t>
    <phoneticPr fontId="2" type="noConversion"/>
  </si>
  <si>
    <t>031-419-9480</t>
    <phoneticPr fontId="2" type="noConversion"/>
  </si>
  <si>
    <t>031-356-5976</t>
    <phoneticPr fontId="2" type="noConversion"/>
  </si>
  <si>
    <t>031-457-1194</t>
    <phoneticPr fontId="2" type="noConversion"/>
  </si>
  <si>
    <t>031-863-0884</t>
    <phoneticPr fontId="2" type="noConversion"/>
  </si>
  <si>
    <t>1544-2532</t>
    <phoneticPr fontId="2" type="noConversion"/>
  </si>
  <si>
    <t>031-353-3554</t>
    <phoneticPr fontId="2" type="noConversion"/>
  </si>
  <si>
    <t>031-754-4660</t>
    <phoneticPr fontId="2" type="noConversion"/>
  </si>
  <si>
    <t>031-411-6815</t>
    <phoneticPr fontId="2" type="noConversion"/>
  </si>
  <si>
    <t>031-338-8787</t>
    <phoneticPr fontId="2" type="noConversion"/>
  </si>
  <si>
    <t>02-376=5551</t>
    <phoneticPr fontId="2" type="noConversion"/>
  </si>
  <si>
    <t>02-472-5517</t>
    <phoneticPr fontId="2" type="noConversion"/>
  </si>
  <si>
    <t>031-775-3467</t>
    <phoneticPr fontId="2" type="noConversion"/>
  </si>
  <si>
    <t>031-853-8787</t>
    <phoneticPr fontId="2" type="noConversion"/>
  </si>
  <si>
    <t>031-865-1444</t>
    <phoneticPr fontId="2" type="noConversion"/>
  </si>
  <si>
    <t>031-355-7433</t>
    <phoneticPr fontId="2" type="noConversion"/>
  </si>
  <si>
    <t>031-664-8582</t>
    <phoneticPr fontId="2" type="noConversion"/>
  </si>
  <si>
    <t>031-202-5959</t>
    <phoneticPr fontId="2" type="noConversion"/>
  </si>
  <si>
    <t>031-488-9371</t>
    <phoneticPr fontId="2" type="noConversion"/>
  </si>
  <si>
    <t>031-832-4712</t>
    <phoneticPr fontId="2" type="noConversion"/>
  </si>
  <si>
    <t>031-566-4479</t>
    <phoneticPr fontId="2" type="noConversion"/>
  </si>
  <si>
    <t>031-338-6388</t>
    <phoneticPr fontId="2" type="noConversion"/>
  </si>
  <si>
    <t>032-575-9705</t>
    <phoneticPr fontId="2" type="noConversion"/>
  </si>
  <si>
    <t>031-632-8888</t>
    <phoneticPr fontId="2" type="noConversion"/>
  </si>
  <si>
    <t>02-2613-4500</t>
    <phoneticPr fontId="2" type="noConversion"/>
  </si>
  <si>
    <t>032-514-9777</t>
    <phoneticPr fontId="2" type="noConversion"/>
  </si>
  <si>
    <t>031-405-1550</t>
    <phoneticPr fontId="2" type="noConversion"/>
  </si>
  <si>
    <t>031-907-7696</t>
    <phoneticPr fontId="2" type="noConversion"/>
  </si>
  <si>
    <t>032-588-3830</t>
    <phoneticPr fontId="2" type="noConversion"/>
  </si>
  <si>
    <t>032-882-2961</t>
    <phoneticPr fontId="2" type="noConversion"/>
  </si>
  <si>
    <t>032-581-5688</t>
    <phoneticPr fontId="2" type="noConversion"/>
  </si>
  <si>
    <t>031-662-0042</t>
    <phoneticPr fontId="2" type="noConversion"/>
  </si>
  <si>
    <t>031-351-8827</t>
    <phoneticPr fontId="2" type="noConversion"/>
  </si>
  <si>
    <t>031-431-4275</t>
    <phoneticPr fontId="2" type="noConversion"/>
  </si>
  <si>
    <t>031-662-0195</t>
    <phoneticPr fontId="2" type="noConversion"/>
  </si>
  <si>
    <t>031-356-2188</t>
    <phoneticPr fontId="2" type="noConversion"/>
  </si>
  <si>
    <t>031-8059-1775</t>
    <phoneticPr fontId="2" type="noConversion"/>
  </si>
  <si>
    <t>031-355-4958</t>
    <phoneticPr fontId="2" type="noConversion"/>
  </si>
  <si>
    <t>031-375-9225</t>
    <phoneticPr fontId="2" type="noConversion"/>
  </si>
  <si>
    <t>02-6270-0514</t>
    <phoneticPr fontId="2" type="noConversion"/>
  </si>
  <si>
    <t>031-865-2300</t>
    <phoneticPr fontId="2" type="noConversion"/>
  </si>
  <si>
    <t>031-493-6432</t>
    <phoneticPr fontId="2" type="noConversion"/>
  </si>
  <si>
    <t>031-227-5982</t>
    <phoneticPr fontId="2" type="noConversion"/>
  </si>
  <si>
    <t>031-686-6796</t>
    <phoneticPr fontId="2" type="noConversion"/>
  </si>
  <si>
    <t>031-356-9946</t>
    <phoneticPr fontId="2" type="noConversion"/>
  </si>
  <si>
    <t>031-794-6886</t>
    <phoneticPr fontId="2" type="noConversion"/>
  </si>
  <si>
    <t>032-822-9068</t>
    <phoneticPr fontId="2" type="noConversion"/>
  </si>
  <si>
    <t>㈜삼표</t>
    <phoneticPr fontId="2" type="noConversion"/>
  </si>
  <si>
    <t>㈜케이환경</t>
    <phoneticPr fontId="2" type="noConversion"/>
  </si>
  <si>
    <t>㈜그린비즈</t>
    <phoneticPr fontId="2" type="noConversion"/>
  </si>
  <si>
    <t>(주)아람실업</t>
    <phoneticPr fontId="2" type="noConversion"/>
  </si>
  <si>
    <t>정정자</t>
    <phoneticPr fontId="2" type="noConversion"/>
  </si>
  <si>
    <t>박성식</t>
    <phoneticPr fontId="2" type="noConversion"/>
  </si>
  <si>
    <t>지창영</t>
    <phoneticPr fontId="2" type="noConversion"/>
  </si>
  <si>
    <t>최방구</t>
    <phoneticPr fontId="2" type="noConversion"/>
  </si>
  <si>
    <t>김수동</t>
    <phoneticPr fontId="2" type="noConversion"/>
  </si>
  <si>
    <t>황선복</t>
    <phoneticPr fontId="2" type="noConversion"/>
  </si>
  <si>
    <t>신성현</t>
    <phoneticPr fontId="2" type="noConversion"/>
  </si>
  <si>
    <t>정도현</t>
    <phoneticPr fontId="2" type="noConversion"/>
  </si>
  <si>
    <t>한갑수</t>
    <phoneticPr fontId="2" type="noConversion"/>
  </si>
  <si>
    <t>나영원</t>
    <phoneticPr fontId="2" type="noConversion"/>
  </si>
  <si>
    <t>나병옥외2</t>
    <phoneticPr fontId="2" type="noConversion"/>
  </si>
  <si>
    <t>연일석</t>
    <phoneticPr fontId="2" type="noConversion"/>
  </si>
  <si>
    <t>양득수</t>
    <phoneticPr fontId="2" type="noConversion"/>
  </si>
  <si>
    <t>신용상</t>
    <phoneticPr fontId="2" type="noConversion"/>
  </si>
  <si>
    <t>전수원</t>
    <phoneticPr fontId="2" type="noConversion"/>
  </si>
  <si>
    <t>박복식</t>
    <phoneticPr fontId="2" type="noConversion"/>
  </si>
  <si>
    <t>임정열</t>
    <phoneticPr fontId="2" type="noConversion"/>
  </si>
  <si>
    <t>심병섭</t>
    <phoneticPr fontId="2" type="noConversion"/>
  </si>
  <si>
    <t>태석배</t>
    <phoneticPr fontId="2" type="noConversion"/>
  </si>
  <si>
    <t>김명배</t>
    <phoneticPr fontId="2" type="noConversion"/>
  </si>
  <si>
    <t>김호규외1</t>
    <phoneticPr fontId="2" type="noConversion"/>
  </si>
  <si>
    <t>김동옥, 김봉선</t>
    <phoneticPr fontId="2" type="noConversion"/>
  </si>
  <si>
    <t>이도근</t>
    <phoneticPr fontId="2" type="noConversion"/>
  </si>
  <si>
    <t>김돈일</t>
    <phoneticPr fontId="2" type="noConversion"/>
  </si>
  <si>
    <t>송균호</t>
    <phoneticPr fontId="2" type="noConversion"/>
  </si>
  <si>
    <t>김병진</t>
    <phoneticPr fontId="2" type="noConversion"/>
  </si>
  <si>
    <t>박용</t>
    <phoneticPr fontId="2" type="noConversion"/>
  </si>
  <si>
    <t>전광섭, 이우혁</t>
    <phoneticPr fontId="2" type="noConversion"/>
  </si>
  <si>
    <t>신용균</t>
    <phoneticPr fontId="2" type="noConversion"/>
  </si>
  <si>
    <t>임복규</t>
    <phoneticPr fontId="2" type="noConversion"/>
  </si>
  <si>
    <t>양경화</t>
    <phoneticPr fontId="2" type="noConversion"/>
  </si>
  <si>
    <t>이길용</t>
    <phoneticPr fontId="2" type="noConversion"/>
  </si>
  <si>
    <t>곽인호</t>
    <phoneticPr fontId="2" type="noConversion"/>
  </si>
  <si>
    <t>김창호</t>
    <phoneticPr fontId="2" type="noConversion"/>
  </si>
  <si>
    <t>차윤석</t>
    <phoneticPr fontId="2" type="noConversion"/>
  </si>
  <si>
    <t>박삼수</t>
    <phoneticPr fontId="2" type="noConversion"/>
  </si>
  <si>
    <t>김성규</t>
    <phoneticPr fontId="2" type="noConversion"/>
  </si>
  <si>
    <t>이상원</t>
    <phoneticPr fontId="2" type="noConversion"/>
  </si>
  <si>
    <t>김화옥</t>
    <phoneticPr fontId="2" type="noConversion"/>
  </si>
  <si>
    <t>반영호외1인</t>
    <phoneticPr fontId="2" type="noConversion"/>
  </si>
  <si>
    <t>백승은</t>
    <phoneticPr fontId="2" type="noConversion"/>
  </si>
  <si>
    <t>전홍국</t>
    <phoneticPr fontId="2" type="noConversion"/>
  </si>
  <si>
    <t>김유용</t>
    <phoneticPr fontId="2" type="noConversion"/>
  </si>
  <si>
    <t>양택하</t>
    <phoneticPr fontId="2" type="noConversion"/>
  </si>
  <si>
    <t>이태진</t>
    <phoneticPr fontId="2" type="noConversion"/>
  </si>
  <si>
    <t>김귀조</t>
    <phoneticPr fontId="2" type="noConversion"/>
  </si>
  <si>
    <t>김찬</t>
    <phoneticPr fontId="2" type="noConversion"/>
  </si>
  <si>
    <t>김영수</t>
    <phoneticPr fontId="2" type="noConversion"/>
  </si>
  <si>
    <t>안혈용</t>
    <phoneticPr fontId="2" type="noConversion"/>
  </si>
  <si>
    <t>송수석</t>
    <phoneticPr fontId="2" type="noConversion"/>
  </si>
  <si>
    <t>이성기</t>
    <phoneticPr fontId="2" type="noConversion"/>
  </si>
  <si>
    <t>한지숙</t>
    <phoneticPr fontId="2" type="noConversion"/>
  </si>
  <si>
    <t>정진환</t>
    <phoneticPr fontId="2" type="noConversion"/>
  </si>
  <si>
    <t>정채근</t>
    <phoneticPr fontId="2" type="noConversion"/>
  </si>
  <si>
    <t>임재명</t>
    <phoneticPr fontId="2" type="noConversion"/>
  </si>
  <si>
    <t>김근원</t>
    <phoneticPr fontId="2" type="noConversion"/>
  </si>
  <si>
    <t>㈜세안이에스</t>
    <phoneticPr fontId="2" type="noConversion"/>
  </si>
  <si>
    <t>서울시 노원구 공릉동 269-9</t>
    <phoneticPr fontId="2" type="noConversion"/>
  </si>
  <si>
    <t>서울 용산구 한강로 3가65-447</t>
    <phoneticPr fontId="2" type="noConversion"/>
  </si>
  <si>
    <t>경기도 화성시 봉담읍 쇠틀길 42(수기리)</t>
    <phoneticPr fontId="2" type="noConversion"/>
  </si>
  <si>
    <t>서울시 영등포구 양평3가 96-1 121호</t>
    <phoneticPr fontId="2" type="noConversion"/>
  </si>
  <si>
    <t>경기도 파주시소라지로 95-12(신촌동 29-13)</t>
    <phoneticPr fontId="2" type="noConversion"/>
  </si>
  <si>
    <t>서울시 강북구 도봉로101번길 71(수유동)</t>
    <phoneticPr fontId="2" type="noConversion"/>
  </si>
  <si>
    <t>인천광역시 연수구 컨벤시아대로 50 (송도동, 송도푸르지오월드마크1단지 101동208호)</t>
    <phoneticPr fontId="2" type="noConversion"/>
  </si>
  <si>
    <t>서울시 광진구 자양로6길(자양동, 지층)</t>
    <phoneticPr fontId="2" type="noConversion"/>
  </si>
  <si>
    <t>경기도 동두천시 상패동 583-2</t>
    <phoneticPr fontId="2" type="noConversion"/>
  </si>
  <si>
    <t>경기도 남양주시 와부읍 월문리 86-8(수레로 761) 나동</t>
    <phoneticPr fontId="2" type="noConversion"/>
  </si>
  <si>
    <t>02-2294-2134</t>
    <phoneticPr fontId="2" type="noConversion"/>
  </si>
  <si>
    <t>02-2299-7111</t>
    <phoneticPr fontId="2" type="noConversion"/>
  </si>
  <si>
    <t>02-994-2452</t>
    <phoneticPr fontId="2" type="noConversion"/>
  </si>
  <si>
    <t>02-953-4511</t>
    <phoneticPr fontId="2" type="noConversion"/>
  </si>
  <si>
    <t>02-472-1866</t>
    <phoneticPr fontId="2" type="noConversion"/>
  </si>
  <si>
    <t>02-442-9090</t>
    <phoneticPr fontId="2" type="noConversion"/>
  </si>
  <si>
    <t>02-2208-5240</t>
    <phoneticPr fontId="2" type="noConversion"/>
  </si>
  <si>
    <t>02-383-9241</t>
    <phoneticPr fontId="2" type="noConversion"/>
  </si>
  <si>
    <t>031-294-0296</t>
    <phoneticPr fontId="2" type="noConversion"/>
  </si>
  <si>
    <t>032-818-3474</t>
    <phoneticPr fontId="2" type="noConversion"/>
  </si>
  <si>
    <t>031-353-9910</t>
    <phoneticPr fontId="2" type="noConversion"/>
  </si>
  <si>
    <t>02-906-4244</t>
    <phoneticPr fontId="2" type="noConversion"/>
  </si>
  <si>
    <t>031-751-0652</t>
    <phoneticPr fontId="2" type="noConversion"/>
  </si>
  <si>
    <t>02-403-2772</t>
    <phoneticPr fontId="2" type="noConversion"/>
  </si>
  <si>
    <t>031-339-1602
031-323-0360</t>
    <phoneticPr fontId="2" type="noConversion"/>
  </si>
  <si>
    <t>02-996-8676</t>
    <phoneticPr fontId="2" type="noConversion"/>
  </si>
  <si>
    <t>02-798-2111</t>
    <phoneticPr fontId="2" type="noConversion"/>
  </si>
  <si>
    <t>02-839-9577</t>
    <phoneticPr fontId="2" type="noConversion"/>
  </si>
  <si>
    <t>032-424-8686</t>
    <phoneticPr fontId="2" type="noConversion"/>
  </si>
  <si>
    <t>02-793-5391</t>
    <phoneticPr fontId="2" type="noConversion"/>
  </si>
  <si>
    <t>02-865-8255</t>
    <phoneticPr fontId="2" type="noConversion"/>
  </si>
  <si>
    <t>02-889-4527</t>
    <phoneticPr fontId="2" type="noConversion"/>
  </si>
  <si>
    <t>031-354-6576</t>
    <phoneticPr fontId="2" type="noConversion"/>
  </si>
  <si>
    <t>031-213-3388</t>
    <phoneticPr fontId="2" type="noConversion"/>
  </si>
  <si>
    <t>031-796-0219</t>
    <phoneticPr fontId="2" type="noConversion"/>
  </si>
  <si>
    <t>02-2685-1482</t>
    <phoneticPr fontId="2" type="noConversion"/>
  </si>
  <si>
    <t>031-675-0090</t>
    <phoneticPr fontId="2" type="noConversion"/>
  </si>
  <si>
    <t>02-3461-1933</t>
    <phoneticPr fontId="2" type="noConversion"/>
  </si>
  <si>
    <t>02-846-0968</t>
    <phoneticPr fontId="2" type="noConversion"/>
  </si>
  <si>
    <t>031-417-1400</t>
    <phoneticPr fontId="2" type="noConversion"/>
  </si>
  <si>
    <t>031-906-7172</t>
    <phoneticPr fontId="2" type="noConversion"/>
  </si>
  <si>
    <t>031-944-7376</t>
    <phoneticPr fontId="2" type="noConversion"/>
  </si>
  <si>
    <t>031-944-7766</t>
    <phoneticPr fontId="2" type="noConversion"/>
  </si>
  <si>
    <t>02-906-7066</t>
    <phoneticPr fontId="2" type="noConversion"/>
  </si>
  <si>
    <t>032-814-2946</t>
    <phoneticPr fontId="2" type="noConversion"/>
  </si>
  <si>
    <t>02-2215-1595</t>
    <phoneticPr fontId="2" type="noConversion"/>
  </si>
  <si>
    <t>031-949-9366</t>
    <phoneticPr fontId="2" type="noConversion"/>
  </si>
  <si>
    <t>032-566-0476</t>
    <phoneticPr fontId="2" type="noConversion"/>
  </si>
  <si>
    <t>031-334-4780</t>
    <phoneticPr fontId="2" type="noConversion"/>
  </si>
  <si>
    <t>031-8059-0454</t>
    <phoneticPr fontId="2" type="noConversion"/>
  </si>
  <si>
    <t>031-979-1251</t>
    <phoneticPr fontId="2" type="noConversion"/>
  </si>
  <si>
    <t>031-865-7994</t>
    <phoneticPr fontId="2" type="noConversion"/>
  </si>
  <si>
    <t>02-332-5396</t>
    <phoneticPr fontId="2" type="noConversion"/>
  </si>
  <si>
    <t>031-558-0086</t>
    <phoneticPr fontId="2" type="noConversion"/>
  </si>
  <si>
    <t>031-354-0289</t>
    <phoneticPr fontId="2" type="noConversion"/>
  </si>
  <si>
    <t>031-657-3707</t>
    <phoneticPr fontId="2" type="noConversion"/>
  </si>
  <si>
    <t>031-923-7177</t>
    <phoneticPr fontId="2" type="noConversion"/>
  </si>
  <si>
    <t>031-574-4117</t>
    <phoneticPr fontId="2" type="noConversion"/>
  </si>
  <si>
    <t>031-285-7067</t>
    <phoneticPr fontId="2" type="noConversion"/>
  </si>
  <si>
    <t>1599-5942</t>
    <phoneticPr fontId="2" type="noConversion"/>
  </si>
  <si>
    <t>031-336-2234</t>
    <phoneticPr fontId="2" type="noConversion"/>
  </si>
  <si>
    <t>02-2652-5533</t>
    <phoneticPr fontId="2" type="noConversion"/>
  </si>
  <si>
    <t>02-2652-5501</t>
    <phoneticPr fontId="2" type="noConversion"/>
  </si>
  <si>
    <t>031-574-0360</t>
    <phoneticPr fontId="2" type="noConversion"/>
  </si>
  <si>
    <t>02-853-4422</t>
    <phoneticPr fontId="2" type="noConversion"/>
  </si>
  <si>
    <t>031-962-1878</t>
    <phoneticPr fontId="2" type="noConversion"/>
  </si>
  <si>
    <t>02-2608-1441</t>
    <phoneticPr fontId="2" type="noConversion"/>
  </si>
  <si>
    <t>02-465-8252</t>
    <phoneticPr fontId="2" type="noConversion"/>
  </si>
  <si>
    <t>031-653-6568</t>
    <phoneticPr fontId="2" type="noConversion"/>
  </si>
  <si>
    <t>031-907-3753</t>
    <phoneticPr fontId="2" type="noConversion"/>
  </si>
  <si>
    <t>031-278-0293</t>
    <phoneticPr fontId="2" type="noConversion"/>
  </si>
  <si>
    <t>031-832-7994</t>
    <phoneticPr fontId="2" type="noConversion"/>
  </si>
  <si>
    <t>031-314-8904</t>
    <phoneticPr fontId="2" type="noConversion"/>
  </si>
  <si>
    <t>031-792-0074</t>
    <phoneticPr fontId="2" type="noConversion"/>
  </si>
  <si>
    <t>031-636-2918</t>
    <phoneticPr fontId="2" type="noConversion"/>
  </si>
  <si>
    <t>031-473-7878</t>
    <phoneticPr fontId="2" type="noConversion"/>
  </si>
  <si>
    <t>032-817-8787</t>
    <phoneticPr fontId="2" type="noConversion"/>
  </si>
  <si>
    <t>031-458-2000</t>
    <phoneticPr fontId="2" type="noConversion"/>
  </si>
  <si>
    <t>032-467-0142</t>
    <phoneticPr fontId="2" type="noConversion"/>
  </si>
  <si>
    <t>031-578-3388/3385</t>
    <phoneticPr fontId="2" type="noConversion"/>
  </si>
  <si>
    <t>032-561-4100</t>
    <phoneticPr fontId="2" type="noConversion"/>
  </si>
  <si>
    <t>031-868-0361</t>
    <phoneticPr fontId="2" type="noConversion"/>
  </si>
  <si>
    <t>총합계(63개소)</t>
    <phoneticPr fontId="2" type="noConversion"/>
  </si>
  <si>
    <t>고성규, 황재훈</t>
    <phoneticPr fontId="2" type="noConversion"/>
  </si>
  <si>
    <t>031-535-0890</t>
    <phoneticPr fontId="2" type="noConversion"/>
  </si>
  <si>
    <t>96.11.18</t>
    <phoneticPr fontId="2" type="noConversion"/>
  </si>
  <si>
    <t>박찬양</t>
    <phoneticPr fontId="2" type="noConversion"/>
  </si>
  <si>
    <t>031-8059-4432</t>
    <phoneticPr fontId="2" type="noConversion"/>
  </si>
  <si>
    <t>박무웅</t>
    <phoneticPr fontId="2" type="noConversion"/>
  </si>
  <si>
    <t>이정섭</t>
    <phoneticPr fontId="2" type="noConversion"/>
  </si>
  <si>
    <t>박래수</t>
    <phoneticPr fontId="2" type="noConversion"/>
  </si>
  <si>
    <t>김주한</t>
    <phoneticPr fontId="28" type="noConversion"/>
  </si>
  <si>
    <t>임병곤</t>
    <phoneticPr fontId="2" type="noConversion"/>
  </si>
  <si>
    <t>최충근</t>
    <phoneticPr fontId="2" type="noConversion"/>
  </si>
  <si>
    <t>주재희</t>
    <phoneticPr fontId="28" type="noConversion"/>
  </si>
  <si>
    <t>안준복</t>
    <phoneticPr fontId="2" type="noConversion"/>
  </si>
  <si>
    <t>심연규</t>
    <phoneticPr fontId="2" type="noConversion"/>
  </si>
  <si>
    <t>032-812-6611</t>
    <phoneticPr fontId="2" type="noConversion"/>
  </si>
  <si>
    <t>031-491-3971</t>
    <phoneticPr fontId="2" type="noConversion"/>
  </si>
  <si>
    <t>액상 : 폐유, 할로겐족폐유기용제, 기타폐유기용제, 폐농약, 폐페인트및폐락카
고상 : 폐유, 할로겐족폐유기용제, 기타폐유기용제, 폐흡수제 및 폐흡착제, 폐페인트및폐락카, 폐수처리오니 및 공정오니</t>
    <phoneticPr fontId="2" type="noConversion"/>
  </si>
  <si>
    <t>액상 : 폐산,폐알카리,폐유,폐유기용제(기타&amp;할로겐),PCBs함유폐기물, 폐페인트및폐락카,폐농약,폐유독물,
고상 : 폐유,기타폐유기용제,폐유기용제(할로겐),폐알카리,폐수처리오니,공정오니,폐촉매,폐흡착제및폐흡수제,폐페인트및폐락카,폐농약,PCB함유폐기물,폐산,폐유독물,지정폐기물전처리저장PIT</t>
    <phoneticPr fontId="2" type="noConversion"/>
  </si>
  <si>
    <t>액상 :  폐유,기타 폐유기용제
고상 :  폐유, 기타폐유기용제, 폐합성고분자화합물,오니(공정오니,폐수처리오니,하수처리오니), 폐지류,폐목재 및 폐섬유류, 폐촉매, 폐흡착제 및 폐흡수제, 동식물성 잔재물(음식물류폐기물 제외)</t>
    <phoneticPr fontId="2" type="noConversion"/>
  </si>
  <si>
    <t>액상 :  폐유, 기타 폐유기용제
고상 :  폐유, 기타 폐유기용제, 오니(공정오니, 폐수처리오니)</t>
    <phoneticPr fontId="2" type="noConversion"/>
  </si>
  <si>
    <t>액상 : 폐산,폐알카리,폐유,할로겐족유기용제,기타유기용제,폐페인트및폐락카,폐농약
고상 : 폐유,폐페인트및폐락카,할로겐족유기용제,기타폐유기용제,폐흡착제,폐수처리오니.공정오니,폐합성수지.폐합성고무,폐농약</t>
    <phoneticPr fontId="2" type="noConversion"/>
  </si>
  <si>
    <t>액상 :  폐산, 폐알카리, 폐유, 기타폐유기용제
고상 :  폐합성수지, 폐합성고무, 폐수처리오니, 공정오니, 폐유, 기타폐유기용제, 기타고상폐기물(폐합성고분자화합물, 폐흡착제, 폐흡수제, 오니류)
 - 안정화대상폐기물 : 분진, 폐촉매, 폐흡착제 및 폐흡수제
 - 고형화대상폐기물 : 광재, 분진, 폐촉매, 폐흡착제 및 폐흡수제, 폐주물사 및 샌드블라스트폐사, 소각잔재물, 폐수처리오니, 공정오니</t>
    <phoneticPr fontId="2" type="noConversion"/>
  </si>
  <si>
    <t>액상 : 폐유기용제 비할로겐족
고상 : 폐유</t>
    <phoneticPr fontId="2" type="noConversion"/>
  </si>
  <si>
    <t>액상 :  염산, 황산, 기타폐산, 폐알카리, 폐수처리오니 및 공정오니, 폐유, 폐유기용제(기타 &amp; 할로겐족), 폐페인트 및 폐락카, 폐유독물, 폐농약
고상 :  폐페인트 및 폐락카, 폐농약, 폐산, 폐유기용제(할로겐족&amp;기타), PCB함유폐기물, 폐유독물, 폐합성수지, 폐합성고무, 기타폐유기용제, 폐유, 폐수처리오니, 공정오니</t>
    <phoneticPr fontId="2" type="noConversion"/>
  </si>
  <si>
    <t>정화:
액상- 폐유기용제(할로겐족), 폐유독물, 폐유,기타폐유기용제,폐산,폐알칼리
액,고상- 폐페인트,폐락카,폐농약,PCB함유폐기물, 폐유독물, 폐흡수제및흡착제, 할로겐족유기용제,폐합석수지,고무,폐유, 기타폐유기용제,폐수처리오니,공정오니,폐흡수제및흡착제,폐산</t>
    <phoneticPr fontId="2" type="noConversion"/>
  </si>
  <si>
    <t xml:space="preserve"> 고상 정화 : 폐합성수지(열경화성, 폐합성고무, 폐수처리오니,공정오니, 폐흡착제,폐흡수제,폐촉매,기타폐유기용제,폐유</t>
    <phoneticPr fontId="2" type="noConversion"/>
  </si>
  <si>
    <t>액상 : 폐유, 기타폐유기용제
고상 : 폐유,오니류(폐수처리오니,공정오니), 폐촉매, 폐흡착제 및 폐흡수제, 기타 폐유기용제</t>
    <phoneticPr fontId="2" type="noConversion"/>
  </si>
  <si>
    <t>김영중</t>
    <phoneticPr fontId="2" type="noConversion"/>
  </si>
  <si>
    <t>김혜경</t>
    <phoneticPr fontId="2" type="noConversion"/>
  </si>
  <si>
    <t>이창수</t>
    <phoneticPr fontId="2" type="noConversion"/>
  </si>
  <si>
    <t>박석순</t>
  </si>
  <si>
    <t>경기도 평택시 포승읍 포승공단순환로 602 (원정리 1204-4)</t>
    <phoneticPr fontId="2" type="noConversion"/>
  </si>
  <si>
    <t>고상 : 분진, 폐주물사, 샌드블러스트, 폐사, 소각잔재물, 폐촉매, 폐흡착제, 광재, 폐사, 폐내화물, 도자기조각, 폐석면, 폐유독물, 폐농약</t>
    <phoneticPr fontId="2" type="noConversion"/>
  </si>
  <si>
    <t>액상 : 폐염산, 폐황산, 기타폐산, 폐알카리, 폐유독물(황산, 질산, 수산화나트륨)</t>
    <phoneticPr fontId="2" type="noConversion"/>
  </si>
  <si>
    <t>액고상 : 폴리클로리네이티드비페닐함유폐기물(폐변압기)</t>
    <phoneticPr fontId="2" type="noConversion"/>
  </si>
  <si>
    <t>액상 : 폐산,폐알칼리(폐유독물 포함)</t>
    <phoneticPr fontId="2" type="noConversion"/>
  </si>
  <si>
    <t>액상 : 폐산</t>
    <phoneticPr fontId="2" type="noConversion"/>
  </si>
  <si>
    <t>031-358-0882</t>
    <phoneticPr fontId="2" type="noConversion"/>
  </si>
  <si>
    <t>031-947-1810</t>
    <phoneticPr fontId="2" type="noConversion"/>
  </si>
  <si>
    <t>031-499-3711
031-499-3813</t>
    <phoneticPr fontId="2" type="noConversion"/>
  </si>
  <si>
    <t>031-498-1451</t>
    <phoneticPr fontId="2" type="noConversion"/>
  </si>
  <si>
    <t>032-561-4100
032-567-2929</t>
    <phoneticPr fontId="2" type="noConversion"/>
  </si>
  <si>
    <t>032-822-2961</t>
    <phoneticPr fontId="2" type="noConversion"/>
  </si>
  <si>
    <t>현수환경㈜</t>
    <phoneticPr fontId="2" type="noConversion"/>
  </si>
  <si>
    <t>안병문</t>
    <phoneticPr fontId="2" type="noConversion"/>
  </si>
  <si>
    <t>이향숙</t>
    <phoneticPr fontId="2" type="noConversion"/>
  </si>
  <si>
    <t>인천 서구 오류동 검던일반산업단지 2-9블럭</t>
    <phoneticPr fontId="2" type="noConversion"/>
  </si>
  <si>
    <t>액상 : 폐유,폐유기용제</t>
    <phoneticPr fontId="2" type="noConversion"/>
  </si>
  <si>
    <t>고상 : 폐유(폐유를 함유한 폐전선)</t>
    <phoneticPr fontId="2" type="noConversion"/>
  </si>
  <si>
    <t>032-564-9216</t>
    <phoneticPr fontId="2" type="noConversion"/>
  </si>
  <si>
    <t>031-499-2525</t>
    <phoneticPr fontId="2" type="noConversion"/>
  </si>
  <si>
    <t>031-498-4933</t>
    <phoneticPr fontId="2" type="noConversion"/>
  </si>
  <si>
    <t>031-866-2001</t>
    <phoneticPr fontId="2" type="noConversion"/>
  </si>
  <si>
    <t>동우아이비씨코리아(주)용인지점</t>
    <phoneticPr fontId="2" type="noConversion"/>
  </si>
  <si>
    <t>(사)한국지체장애인협회 김포사업소</t>
    <phoneticPr fontId="2" type="noConversion"/>
  </si>
  <si>
    <t>국제전기</t>
    <phoneticPr fontId="2" type="noConversion"/>
  </si>
  <si>
    <t>(주)전홍개발</t>
    <phoneticPr fontId="2" type="noConversion"/>
  </si>
  <si>
    <t>㈜화인에코</t>
    <phoneticPr fontId="2" type="noConversion"/>
  </si>
  <si>
    <t>㈜엠에스알미소로</t>
    <phoneticPr fontId="2" type="noConversion"/>
  </si>
  <si>
    <t>한승메탈</t>
    <phoneticPr fontId="2" type="noConversion"/>
  </si>
  <si>
    <t>거성케이엠㈜</t>
    <phoneticPr fontId="2" type="noConversion"/>
  </si>
  <si>
    <t>현수환경</t>
    <phoneticPr fontId="2" type="noConversion"/>
  </si>
  <si>
    <t>㈜오앤알</t>
    <phoneticPr fontId="2" type="noConversion"/>
  </si>
  <si>
    <t>㈜대림항역</t>
    <phoneticPr fontId="2" type="noConversion"/>
  </si>
  <si>
    <t>인바이오텍㈜화성지점</t>
    <phoneticPr fontId="2" type="noConversion"/>
  </si>
  <si>
    <t>㈜원창에너지</t>
    <phoneticPr fontId="2" type="noConversion"/>
  </si>
  <si>
    <t>(주)상신산업</t>
  </si>
  <si>
    <t>동광상사</t>
    <phoneticPr fontId="2" type="noConversion"/>
  </si>
  <si>
    <t>㈜지오텍</t>
    <phoneticPr fontId="2" type="noConversion"/>
  </si>
  <si>
    <t>금화</t>
    <phoneticPr fontId="2" type="noConversion"/>
  </si>
  <si>
    <t>㈜에코리사이클링</t>
    <phoneticPr fontId="2" type="noConversion"/>
  </si>
  <si>
    <t>유병구</t>
  </si>
  <si>
    <t>이호인</t>
  </si>
  <si>
    <t>김남태</t>
  </si>
  <si>
    <t>정용환</t>
    <phoneticPr fontId="2" type="noConversion"/>
  </si>
  <si>
    <t>김종억</t>
    <phoneticPr fontId="2" type="noConversion"/>
  </si>
  <si>
    <t>강동엽</t>
  </si>
  <si>
    <t>최훈</t>
  </si>
  <si>
    <t>박기원</t>
    <phoneticPr fontId="2" type="noConversion"/>
  </si>
  <si>
    <t>김대현</t>
  </si>
  <si>
    <t>황문욱</t>
  </si>
  <si>
    <t>오근호</t>
    <phoneticPr fontId="2" type="noConversion"/>
  </si>
  <si>
    <t>이기호</t>
  </si>
  <si>
    <t>이기영</t>
  </si>
  <si>
    <t>반증현</t>
  </si>
  <si>
    <t>김희수</t>
    <phoneticPr fontId="2" type="noConversion"/>
  </si>
  <si>
    <t>조남채</t>
  </si>
  <si>
    <t>이상갑</t>
  </si>
  <si>
    <t>김옥진</t>
  </si>
  <si>
    <t>한정순</t>
  </si>
  <si>
    <t>김종윤</t>
  </si>
  <si>
    <t>배재현</t>
  </si>
  <si>
    <t>황금인</t>
  </si>
  <si>
    <t>김화자</t>
  </si>
  <si>
    <t>강윤수, 안기홍</t>
  </si>
  <si>
    <t>권근섭, 강경희</t>
  </si>
  <si>
    <t>장인욱</t>
  </si>
  <si>
    <t>김철수</t>
    <phoneticPr fontId="2" type="noConversion"/>
  </si>
  <si>
    <t>전윤수</t>
    <phoneticPr fontId="2" type="noConversion"/>
  </si>
  <si>
    <t>안성규</t>
    <phoneticPr fontId="2" type="noConversion"/>
  </si>
  <si>
    <t>황광하</t>
  </si>
  <si>
    <t>최형묵</t>
  </si>
  <si>
    <t>윤성준</t>
  </si>
  <si>
    <t>최윤진</t>
    <phoneticPr fontId="2" type="noConversion"/>
  </si>
  <si>
    <t>박신재</t>
  </si>
  <si>
    <t>오연수</t>
  </si>
  <si>
    <t>홍석관</t>
  </si>
  <si>
    <t xml:space="preserve">이학균 </t>
  </si>
  <si>
    <t>김영택</t>
  </si>
  <si>
    <t>권근춘</t>
  </si>
  <si>
    <t>최영일, 최관섭</t>
    <phoneticPr fontId="2" type="noConversion"/>
  </si>
  <si>
    <t>이주옥</t>
  </si>
  <si>
    <t>박재규, 임영술</t>
    <phoneticPr fontId="2" type="noConversion"/>
  </si>
  <si>
    <t>안일몽</t>
  </si>
  <si>
    <t>김차현</t>
    <phoneticPr fontId="2" type="noConversion"/>
  </si>
  <si>
    <t>정윤환</t>
  </si>
  <si>
    <t>천수관</t>
  </si>
  <si>
    <t>이종훈</t>
  </si>
  <si>
    <t>김종선</t>
  </si>
  <si>
    <t>이해성</t>
  </si>
  <si>
    <t>김유연, 김경하</t>
    <phoneticPr fontId="2" type="noConversion"/>
  </si>
  <si>
    <t>송동춘</t>
  </si>
  <si>
    <t>최미자</t>
  </si>
  <si>
    <t>최종명</t>
  </si>
  <si>
    <t>이종수</t>
  </si>
  <si>
    <t>김재일</t>
  </si>
  <si>
    <t>김정곤</t>
  </si>
  <si>
    <t>최윤진</t>
  </si>
  <si>
    <t>이순덕</t>
  </si>
  <si>
    <t>신동욱</t>
  </si>
  <si>
    <t>이애영</t>
    <phoneticPr fontId="2" type="noConversion"/>
  </si>
  <si>
    <t>임채남</t>
  </si>
  <si>
    <t>용용근</t>
  </si>
  <si>
    <t>이옥순</t>
  </si>
  <si>
    <t>안준복</t>
  </si>
  <si>
    <t>김영재, 김정태</t>
    <phoneticPr fontId="2" type="noConversion"/>
  </si>
  <si>
    <t>홍승표</t>
  </si>
  <si>
    <t>조경래</t>
  </si>
  <si>
    <t>최장헌</t>
    <phoneticPr fontId="2" type="noConversion"/>
  </si>
  <si>
    <t>남연옥</t>
  </si>
  <si>
    <t>정영일</t>
  </si>
  <si>
    <t>정묘훈</t>
  </si>
  <si>
    <t>서건수</t>
    <phoneticPr fontId="2" type="noConversion"/>
  </si>
  <si>
    <t>김희중</t>
  </si>
  <si>
    <t>김종규</t>
  </si>
  <si>
    <t>이윤희</t>
  </si>
  <si>
    <t>신동만</t>
  </si>
  <si>
    <t>이범진</t>
  </si>
  <si>
    <t>차동욱</t>
  </si>
  <si>
    <t>최충근</t>
  </si>
  <si>
    <t>진학모</t>
  </si>
  <si>
    <t>박종국</t>
  </si>
  <si>
    <t>오병호</t>
  </si>
  <si>
    <t>정락성</t>
  </si>
  <si>
    <t>최기형</t>
  </si>
  <si>
    <t>이정주</t>
  </si>
  <si>
    <t>박상권</t>
  </si>
  <si>
    <t>이장용</t>
  </si>
  <si>
    <t>고동환</t>
  </si>
  <si>
    <t>문고권</t>
  </si>
  <si>
    <t>조준식</t>
  </si>
  <si>
    <t>조후동</t>
  </si>
  <si>
    <t>이종율</t>
  </si>
  <si>
    <t>지성윤</t>
    <phoneticPr fontId="2" type="noConversion"/>
  </si>
  <si>
    <t>김중호</t>
  </si>
  <si>
    <t>허세행</t>
  </si>
  <si>
    <t>김태엽</t>
    <phoneticPr fontId="2" type="noConversion"/>
  </si>
  <si>
    <t>이종철</t>
  </si>
  <si>
    <t>윤정섭</t>
  </si>
  <si>
    <t>황덕종</t>
  </si>
  <si>
    <t>이성란</t>
  </si>
  <si>
    <t>고병산</t>
  </si>
  <si>
    <t>권영재</t>
  </si>
  <si>
    <t>김연숙</t>
  </si>
  <si>
    <t>김선희</t>
    <phoneticPr fontId="2" type="noConversion"/>
  </si>
  <si>
    <t>이상범</t>
  </si>
  <si>
    <t>이해정</t>
  </si>
  <si>
    <t>김상윤,
하시모토키요야스</t>
  </si>
  <si>
    <t>이경목</t>
    <phoneticPr fontId="2" type="noConversion"/>
  </si>
  <si>
    <t>신동율</t>
  </si>
  <si>
    <t>박정수</t>
    <phoneticPr fontId="2" type="noConversion"/>
  </si>
  <si>
    <t>김광환</t>
    <phoneticPr fontId="2" type="noConversion"/>
  </si>
  <si>
    <t xml:space="preserve">조시영, 조경호
</t>
    <phoneticPr fontId="2" type="noConversion"/>
  </si>
  <si>
    <t>노상균</t>
  </si>
  <si>
    <t>육근세</t>
  </si>
  <si>
    <t>김홍근</t>
  </si>
  <si>
    <t>기윤서</t>
  </si>
  <si>
    <t>김용권</t>
  </si>
  <si>
    <t>안향은</t>
  </si>
  <si>
    <t>김남석</t>
  </si>
  <si>
    <t>허도영</t>
  </si>
  <si>
    <t>김복수</t>
  </si>
  <si>
    <t>류지철</t>
  </si>
  <si>
    <t>송창화</t>
  </si>
  <si>
    <t>최창식</t>
  </si>
  <si>
    <t>김재일</t>
    <phoneticPr fontId="2" type="noConversion"/>
  </si>
  <si>
    <t>김수복</t>
    <phoneticPr fontId="2" type="noConversion"/>
  </si>
  <si>
    <t>강인호</t>
    <phoneticPr fontId="2" type="noConversion"/>
  </si>
  <si>
    <t>김영락</t>
  </si>
  <si>
    <t>김정현</t>
  </si>
  <si>
    <t>김종권</t>
  </si>
  <si>
    <t>윤여철</t>
  </si>
  <si>
    <t>조효상</t>
  </si>
  <si>
    <t>이규진</t>
  </si>
  <si>
    <t>문창수</t>
  </si>
  <si>
    <t>이풍우</t>
  </si>
  <si>
    <t>장영철</t>
  </si>
  <si>
    <t>김영중</t>
  </si>
  <si>
    <t>박진희</t>
  </si>
  <si>
    <t>김혜경</t>
    <phoneticPr fontId="2" type="noConversion"/>
  </si>
  <si>
    <t>양재열</t>
  </si>
  <si>
    <t>이재옥</t>
    <phoneticPr fontId="2" type="noConversion"/>
  </si>
  <si>
    <t>박정규</t>
    <phoneticPr fontId="2" type="noConversion"/>
  </si>
  <si>
    <t>김승호</t>
  </si>
  <si>
    <t>김태엽</t>
  </si>
  <si>
    <t>전윤영</t>
  </si>
  <si>
    <t>유진호</t>
  </si>
  <si>
    <t>윤석환</t>
    <phoneticPr fontId="2" type="noConversion"/>
  </si>
  <si>
    <t>이상옥</t>
    <phoneticPr fontId="2" type="noConversion"/>
  </si>
  <si>
    <t>노윤구</t>
    <phoneticPr fontId="2" type="noConversion"/>
  </si>
  <si>
    <t>윤재근</t>
    <phoneticPr fontId="2" type="noConversion"/>
  </si>
  <si>
    <t>조성선</t>
    <phoneticPr fontId="2" type="noConversion"/>
  </si>
  <si>
    <t>오문원</t>
    <phoneticPr fontId="2" type="noConversion"/>
  </si>
  <si>
    <t>이영열</t>
    <phoneticPr fontId="2" type="noConversion"/>
  </si>
  <si>
    <t>장민수</t>
    <phoneticPr fontId="2" type="noConversion"/>
  </si>
  <si>
    <t>신중민</t>
    <phoneticPr fontId="2" type="noConversion"/>
  </si>
  <si>
    <t>김영선</t>
    <phoneticPr fontId="2" type="noConversion"/>
  </si>
  <si>
    <t>홍명숙</t>
    <phoneticPr fontId="2" type="noConversion"/>
  </si>
  <si>
    <t>김기동</t>
    <phoneticPr fontId="2" type="noConversion"/>
  </si>
  <si>
    <t>강문실</t>
    <phoneticPr fontId="2" type="noConversion"/>
  </si>
  <si>
    <t>김희중</t>
    <phoneticPr fontId="2" type="noConversion"/>
  </si>
  <si>
    <t>이향숙</t>
    <phoneticPr fontId="2" type="noConversion"/>
  </si>
  <si>
    <t>권혁문</t>
    <phoneticPr fontId="2" type="noConversion"/>
  </si>
  <si>
    <t>윤영중</t>
    <phoneticPr fontId="2" type="noConversion"/>
  </si>
  <si>
    <t>이창수</t>
    <phoneticPr fontId="2" type="noConversion"/>
  </si>
  <si>
    <t>경기도 안성시 서운면 제3공단1길 68-38(신능리 220-1)</t>
    <phoneticPr fontId="2" type="noConversion"/>
  </si>
  <si>
    <t>인천시 남동구 논현동 429-7 남동공단 21B-9L</t>
  </si>
  <si>
    <t>경기도 안산시 단원구 성곡동 700시화공단 4바 610-1</t>
  </si>
  <si>
    <t>경기도 안산시  단원구 성곡동 683-5 시화공단6바506</t>
    <phoneticPr fontId="2" type="noConversion"/>
  </si>
  <si>
    <t>경기도 시흥시 정왕동 시화공단1마 218</t>
  </si>
  <si>
    <t>인천시 남동구 남동서로 23번길 119(고잔동 132B-9L)</t>
    <phoneticPr fontId="2" type="noConversion"/>
  </si>
  <si>
    <t>경기도 화성시 마도면 쌍송리 산48,268-3,268-4</t>
  </si>
  <si>
    <t>경기도 시흥시 정왕동 시화공단 1마 212</t>
  </si>
  <si>
    <t>인천시 서구 석남동 223-259, 260</t>
    <phoneticPr fontId="2" type="noConversion"/>
  </si>
  <si>
    <t>경기도 시흥시 시화공단 1라 310</t>
  </si>
  <si>
    <t>경기도 화성시 정남면 보통리 310, 311-1, 2</t>
  </si>
  <si>
    <t>경기도 김포시 통진면 가현리 865-38 12동</t>
  </si>
  <si>
    <t>경기도 안산시 단원구 성곡동 631-2 반월공단 607-20</t>
  </si>
  <si>
    <t>경기도 평택시 청북면 토진2길 16 (토진리 135-3)</t>
    <phoneticPr fontId="2" type="noConversion"/>
  </si>
  <si>
    <t>경기도 양주시 광적면 현석로 720번길 175</t>
    <phoneticPr fontId="2" type="noConversion"/>
  </si>
  <si>
    <t>경기도 안성시 대덕면 무릉리 169</t>
  </si>
  <si>
    <t>경기도 평택시 포승면 원정리 1206-12</t>
  </si>
  <si>
    <t>경기도 의왕시 고천동 439-32,98</t>
  </si>
  <si>
    <t>경기도 화성시 원천동 682-12,-5,
경기도 화성시 마도면 송정리 530-9,-10,-21,-34</t>
    <phoneticPr fontId="2" type="noConversion"/>
  </si>
  <si>
    <t>경기도 안산시 단원구 성곡동 685 시화공단 5바602</t>
  </si>
  <si>
    <t xml:space="preserve"> 경기도 화성시 장안면 3.1만세로 281번길 51(금의리 477-2) </t>
  </si>
  <si>
    <t>경기도 파주시 광탄면 명봉산로352번길 81(용미리 580-1)</t>
  </si>
  <si>
    <t>경기도 화성시 장안면 장안리 17-8(3동)</t>
  </si>
  <si>
    <t>경기도 화성시 양감면 개월안길 110-21(대양리 553-9)</t>
  </si>
  <si>
    <t>경기도 화성시 비봉면 주석로 414 (자안리 725)</t>
    <phoneticPr fontId="2" type="noConversion"/>
  </si>
  <si>
    <t>인천광역시 남동구 논현고잔로 56</t>
    <phoneticPr fontId="2" type="noConversion"/>
  </si>
  <si>
    <t xml:space="preserve">경기도 부천시 원미구 조마루로 413-1, 1층(원미동 37-5) </t>
    <phoneticPr fontId="2" type="noConversion"/>
  </si>
  <si>
    <t>경기도 평택시 청북면 고렴리 206-10, 206-12, 206-13, 207, 207-1</t>
    <phoneticPr fontId="2" type="noConversion"/>
  </si>
  <si>
    <t>경기도 평택시 청북면 고렴리 206-14,-19, 207-4</t>
    <phoneticPr fontId="2" type="noConversion"/>
  </si>
  <si>
    <t>인천시 서구 오류동 검단일반산업단지 2-9블럭</t>
    <phoneticPr fontId="2" type="noConversion"/>
  </si>
  <si>
    <t>031-988-8848</t>
  </si>
  <si>
    <t>02-2666-5100</t>
  </si>
  <si>
    <t>032-684-3743</t>
  </si>
  <si>
    <t>031-374-2635</t>
  </si>
  <si>
    <t>031-798-9900
031-798-5151</t>
    <phoneticPr fontId="2" type="noConversion"/>
  </si>
  <si>
    <t>031-372-3992</t>
  </si>
  <si>
    <t>031-336-3361</t>
  </si>
  <si>
    <t>031-354-5300</t>
  </si>
  <si>
    <t>031-354-3767</t>
  </si>
  <si>
    <t>031- 668-0211</t>
  </si>
  <si>
    <t>031-682-9362
031-671-5511</t>
  </si>
  <si>
    <t>032-573-9200</t>
  </si>
  <si>
    <t>032-818-5592</t>
  </si>
  <si>
    <t>032-584-8091</t>
  </si>
  <si>
    <t>031-868-7077</t>
  </si>
  <si>
    <t>031-498-8301</t>
  </si>
  <si>
    <t>02-3143-6580</t>
  </si>
  <si>
    <t>032-812-0871</t>
  </si>
  <si>
    <t>031-356-9896</t>
  </si>
  <si>
    <t>031-366-7457</t>
  </si>
  <si>
    <t>031-498-4555</t>
  </si>
  <si>
    <t>031-497-2207</t>
  </si>
  <si>
    <t>031-499-5675</t>
  </si>
  <si>
    <t>031-431-4443</t>
  </si>
  <si>
    <t>031-499-0617</t>
  </si>
  <si>
    <t>031-494-6544</t>
  </si>
  <si>
    <t>031- 497-8051</t>
    <phoneticPr fontId="2" type="noConversion"/>
  </si>
  <si>
    <t>031-431-0266</t>
  </si>
  <si>
    <t>031-433-7011</t>
  </si>
  <si>
    <t>031-495-4055</t>
  </si>
  <si>
    <t>032-578-4711
032-571-0282</t>
  </si>
  <si>
    <t>031-494-0151</t>
  </si>
  <si>
    <t>031-497-6200</t>
  </si>
  <si>
    <t>031-499-3697
031-432-1515</t>
  </si>
  <si>
    <t>031-405-5213</t>
  </si>
  <si>
    <t>031-499-4527</t>
  </si>
  <si>
    <t>031-508-6966
031-492-6245</t>
    <phoneticPr fontId="2" type="noConversion"/>
  </si>
  <si>
    <t>031-812-3001</t>
  </si>
  <si>
    <t>031-491-8973</t>
  </si>
  <si>
    <t>031-498-3251</t>
  </si>
  <si>
    <t>032-812-6061</t>
  </si>
  <si>
    <t>032-822-8356</t>
    <phoneticPr fontId="2" type="noConversion"/>
  </si>
  <si>
    <t>031-863-2161</t>
    <phoneticPr fontId="2" type="noConversion"/>
  </si>
  <si>
    <t>031-335-1011</t>
  </si>
  <si>
    <t>031-357-5151</t>
  </si>
  <si>
    <t>031-662-0195</t>
  </si>
  <si>
    <t>032-816-4411</t>
  </si>
  <si>
    <t>031-499-1357</t>
  </si>
  <si>
    <t>031-498-0146</t>
  </si>
  <si>
    <t>032-578-8490</t>
  </si>
  <si>
    <t>032-579-6688</t>
  </si>
  <si>
    <t>031-375-8236</t>
  </si>
  <si>
    <t>031-352-3832</t>
  </si>
  <si>
    <t>031-502-2297</t>
  </si>
  <si>
    <t>032-584-0162</t>
  </si>
  <si>
    <t>031-433-1458</t>
  </si>
  <si>
    <t>032-575-2302</t>
  </si>
  <si>
    <t>031-987-8587</t>
  </si>
  <si>
    <t>031-358-0882</t>
  </si>
  <si>
    <t>032-574-3547</t>
  </si>
  <si>
    <t>031-354-9613</t>
  </si>
  <si>
    <t>032-572-4196</t>
  </si>
  <si>
    <t>031-988-5182</t>
    <phoneticPr fontId="2" type="noConversion"/>
  </si>
  <si>
    <t>031-499-3814
031-499-3813</t>
  </si>
  <si>
    <t>031-493-8146</t>
  </si>
  <si>
    <t>031-319-2119</t>
  </si>
  <si>
    <t>031-989-7025</t>
  </si>
  <si>
    <t>031-491-9318</t>
  </si>
  <si>
    <t>031-495-5367</t>
  </si>
  <si>
    <t>031-987-8654</t>
  </si>
  <si>
    <t>032-815-0968</t>
  </si>
  <si>
    <t>032-552-2152</t>
  </si>
  <si>
    <t>032-571-4221</t>
  </si>
  <si>
    <t>031-351-5234</t>
  </si>
  <si>
    <t>032-563-1679</t>
  </si>
  <si>
    <t>031-358-3192</t>
  </si>
  <si>
    <t>031-227-3515</t>
  </si>
  <si>
    <t>032-584-3901</t>
  </si>
  <si>
    <t>031-684-9298</t>
    <phoneticPr fontId="2" type="noConversion"/>
  </si>
  <si>
    <t>031-317-5333</t>
  </si>
  <si>
    <t>032-568-8801</t>
  </si>
  <si>
    <t>031-353-8838</t>
  </si>
  <si>
    <t>032-574-0025</t>
  </si>
  <si>
    <t>032-576-1153</t>
  </si>
  <si>
    <t>031-855-2205</t>
  </si>
  <si>
    <t>031-353-9909</t>
  </si>
  <si>
    <t>031-355-4958</t>
  </si>
  <si>
    <t>031-959-7171</t>
  </si>
  <si>
    <t>031-981-5108</t>
  </si>
  <si>
    <t>031-674-3056</t>
  </si>
  <si>
    <t>031-365-8700</t>
    <phoneticPr fontId="2" type="noConversion"/>
  </si>
  <si>
    <t>032-442-0212</t>
  </si>
  <si>
    <t>031-682-2662</t>
    <phoneticPr fontId="2" type="noConversion"/>
  </si>
  <si>
    <t>031-611-6366</t>
  </si>
  <si>
    <t>031-355-9591</t>
  </si>
  <si>
    <t>031-455-9066</t>
  </si>
  <si>
    <t>031-356-8551</t>
  </si>
  <si>
    <t>031-643-3300</t>
  </si>
  <si>
    <t>031-884-2890</t>
  </si>
  <si>
    <t>031-355-9586</t>
  </si>
  <si>
    <t>031-683-8038</t>
  </si>
  <si>
    <t>031-997-3590</t>
  </si>
  <si>
    <t>031-996-1690</t>
  </si>
  <si>
    <t>031-434-9621</t>
  </si>
  <si>
    <t>031-868-5002</t>
  </si>
  <si>
    <t>031-667-0302</t>
  </si>
  <si>
    <t>031-351-6631</t>
  </si>
  <si>
    <t>031-982-9171</t>
  </si>
  <si>
    <t>031-981-7234</t>
  </si>
  <si>
    <t>031-952-5658</t>
  </si>
  <si>
    <t>031-351-0138</t>
  </si>
  <si>
    <t>031-533-9980</t>
  </si>
  <si>
    <t>031-793-2777</t>
  </si>
  <si>
    <t>031-686-6151</t>
  </si>
  <si>
    <t>031-353-7126</t>
  </si>
  <si>
    <t>032-432-8640</t>
  </si>
  <si>
    <t>031-666-1056</t>
  </si>
  <si>
    <t>031-351-8967</t>
  </si>
  <si>
    <t>031-947-1810</t>
  </si>
  <si>
    <t>031-8059-1775</t>
  </si>
  <si>
    <t xml:space="preserve">031-321-3351 </t>
  </si>
  <si>
    <t>031-322-5531</t>
  </si>
  <si>
    <t>070-4355-1693</t>
  </si>
  <si>
    <t>032-569-6360</t>
  </si>
  <si>
    <t>070-4416-6254</t>
  </si>
  <si>
    <t>070-4415-2547</t>
  </si>
  <si>
    <t>031-356-9946</t>
  </si>
  <si>
    <t>032-421-0497</t>
    <phoneticPr fontId="2" type="noConversion"/>
  </si>
  <si>
    <t>032-612-9491</t>
    <phoneticPr fontId="2" type="noConversion"/>
  </si>
  <si>
    <t>032-575-8547</t>
    <phoneticPr fontId="2" type="noConversion"/>
  </si>
  <si>
    <t>031-866-2001</t>
    <phoneticPr fontId="2" type="noConversion"/>
  </si>
  <si>
    <t>드럼재생(정형기)</t>
    <phoneticPr fontId="2" type="noConversion"/>
  </si>
  <si>
    <t>분쇄.파쇄</t>
    <phoneticPr fontId="2" type="noConversion"/>
  </si>
  <si>
    <t>정제</t>
    <phoneticPr fontId="2" type="noConversion"/>
  </si>
  <si>
    <t>절단,용융</t>
    <phoneticPr fontId="2" type="noConversion"/>
  </si>
  <si>
    <t>고온열분해정제, 이온정제</t>
    <phoneticPr fontId="2" type="noConversion"/>
  </si>
  <si>
    <t>반응정제</t>
    <phoneticPr fontId="2" type="noConversion"/>
  </si>
  <si>
    <t>압축</t>
    <phoneticPr fontId="2" type="noConversion"/>
  </si>
  <si>
    <t>이온정제,정제,압축</t>
    <phoneticPr fontId="2" type="noConversion"/>
  </si>
  <si>
    <t>고온소각,소성로,도가니로,산처리시설,알카리처리시설,건조,분쇄</t>
    <phoneticPr fontId="2" type="noConversion"/>
  </si>
  <si>
    <t>절단.분쇄.정제</t>
    <phoneticPr fontId="2" type="noConversion"/>
  </si>
  <si>
    <t>증류</t>
    <phoneticPr fontId="2" type="noConversion"/>
  </si>
  <si>
    <t>반응, 정제, 건조, 분리,용융</t>
    <phoneticPr fontId="2" type="noConversion"/>
  </si>
  <si>
    <t>탈사,건조,탈지,도장(습식)</t>
    <phoneticPr fontId="2" type="noConversion"/>
  </si>
  <si>
    <t>압축,분쇄,원심분리기(탈유기)</t>
    <phoneticPr fontId="2" type="noConversion"/>
  </si>
  <si>
    <t>반응, 정제(여과)</t>
    <phoneticPr fontId="2" type="noConversion"/>
  </si>
  <si>
    <t>이온정제</t>
    <phoneticPr fontId="2" type="noConversion"/>
  </si>
  <si>
    <t>세척.도장.탈사등</t>
    <phoneticPr fontId="2" type="noConversion"/>
  </si>
  <si>
    <t>감압증류, 재생연료유</t>
    <phoneticPr fontId="2" type="noConversion"/>
  </si>
  <si>
    <t>반응시설</t>
    <phoneticPr fontId="2" type="noConversion"/>
  </si>
  <si>
    <t>반응.정제.건조</t>
    <phoneticPr fontId="2" type="noConversion"/>
  </si>
  <si>
    <t>건조.분쇄</t>
    <phoneticPr fontId="2" type="noConversion"/>
  </si>
  <si>
    <t>절단,분쇄</t>
    <phoneticPr fontId="2" type="noConversion"/>
  </si>
  <si>
    <t>반응,정제</t>
    <phoneticPr fontId="2" type="noConversion"/>
  </si>
  <si>
    <t>혼합.반응.건조.여과</t>
    <phoneticPr fontId="2" type="noConversion"/>
  </si>
  <si>
    <t>반응.정제</t>
    <phoneticPr fontId="2" type="noConversion"/>
  </si>
  <si>
    <t>탈지탈사도장</t>
    <phoneticPr fontId="2" type="noConversion"/>
  </si>
  <si>
    <t>정제(증류)</t>
    <phoneticPr fontId="2" type="noConversion"/>
  </si>
  <si>
    <t>반응,용해, 건조, 여과</t>
    <phoneticPr fontId="2" type="noConversion"/>
  </si>
  <si>
    <t>이온정제, 감압증류</t>
    <phoneticPr fontId="2" type="noConversion"/>
  </si>
  <si>
    <t>반응</t>
    <phoneticPr fontId="2" type="noConversion"/>
  </si>
  <si>
    <t>드럼재생(탈사,도장,건조)</t>
    <phoneticPr fontId="2" type="noConversion"/>
  </si>
  <si>
    <t>용융</t>
    <phoneticPr fontId="2" type="noConversion"/>
  </si>
  <si>
    <t>분쇄,정제(여과),침전,반응,탈수,혼합,용융,주형등</t>
    <phoneticPr fontId="2" type="noConversion"/>
  </si>
  <si>
    <t>반응(용해), 흡수</t>
    <phoneticPr fontId="2" type="noConversion"/>
  </si>
  <si>
    <t>폐유-이온정제(정제, 혼합)
폐유기용제-정제,응축</t>
    <phoneticPr fontId="2" type="noConversion"/>
  </si>
  <si>
    <t>절단.파쇄,분리,건조</t>
    <phoneticPr fontId="2" type="noConversion"/>
  </si>
  <si>
    <t>분쇄배합.용융.건조</t>
    <phoneticPr fontId="2" type="noConversion"/>
  </si>
  <si>
    <t>분쇄성형절단</t>
    <phoneticPr fontId="2" type="noConversion"/>
  </si>
  <si>
    <t>증류정제</t>
    <phoneticPr fontId="2" type="noConversion"/>
  </si>
  <si>
    <t>정제(증류,여과), 압축,파쇄</t>
    <phoneticPr fontId="2" type="noConversion"/>
  </si>
  <si>
    <t>정제반응</t>
    <phoneticPr fontId="2" type="noConversion"/>
  </si>
  <si>
    <t>분쇄(세척)</t>
    <phoneticPr fontId="2" type="noConversion"/>
  </si>
  <si>
    <t>이온정제(약품정제)
정제</t>
    <phoneticPr fontId="2" type="noConversion"/>
  </si>
  <si>
    <t>용융.정제</t>
    <phoneticPr fontId="2" type="noConversion"/>
  </si>
  <si>
    <t>이온정제
감압증류</t>
    <phoneticPr fontId="2" type="noConversion"/>
  </si>
  <si>
    <t>약품정제</t>
    <phoneticPr fontId="2" type="noConversion"/>
  </si>
  <si>
    <t>반응용해소각</t>
    <phoneticPr fontId="2" type="noConversion"/>
  </si>
  <si>
    <t>반응(산화용해), 정제(여과)</t>
    <phoneticPr fontId="2" type="noConversion"/>
  </si>
  <si>
    <t>파쇄시설, 압축시설, 탈유기</t>
    <phoneticPr fontId="2" type="noConversion"/>
  </si>
  <si>
    <t>정제(분리)</t>
    <phoneticPr fontId="2" type="noConversion"/>
  </si>
  <si>
    <t>반응(혼합)</t>
    <phoneticPr fontId="2" type="noConversion"/>
  </si>
  <si>
    <t>용융.절단.분쇄.주조</t>
    <phoneticPr fontId="2" type="noConversion"/>
  </si>
  <si>
    <t>연료화시설,정제시설,정제연료유시설</t>
    <phoneticPr fontId="2" type="noConversion"/>
  </si>
  <si>
    <t>분리, 용융</t>
    <phoneticPr fontId="2" type="noConversion"/>
  </si>
  <si>
    <t>반응,용융,정제,건조</t>
    <phoneticPr fontId="2" type="noConversion"/>
  </si>
  <si>
    <t>압축.분쇄,탈유,파쇄</t>
    <phoneticPr fontId="2" type="noConversion"/>
  </si>
  <si>
    <t>연료화시설
(혼합)</t>
    <phoneticPr fontId="2" type="noConversion"/>
  </si>
  <si>
    <t>용융시설</t>
    <phoneticPr fontId="2" type="noConversion"/>
  </si>
  <si>
    <t>분쇄,건조</t>
    <phoneticPr fontId="2" type="noConversion"/>
  </si>
  <si>
    <t>산처리,용융</t>
    <phoneticPr fontId="2" type="noConversion"/>
  </si>
  <si>
    <t>정제,여과</t>
    <phoneticPr fontId="2" type="noConversion"/>
  </si>
  <si>
    <t>고온소각, 용융,증발농축,탈수</t>
    <phoneticPr fontId="2" type="noConversion"/>
  </si>
  <si>
    <t>파쇄, 압축, 용융, 탈유.</t>
    <phoneticPr fontId="2" type="noConversion"/>
  </si>
  <si>
    <t>정제(도가니로, 용해로)</t>
    <phoneticPr fontId="2" type="noConversion"/>
  </si>
  <si>
    <t>분쇄, 선별</t>
    <phoneticPr fontId="2" type="noConversion"/>
  </si>
  <si>
    <t>절단,건조</t>
    <phoneticPr fontId="2" type="noConversion"/>
  </si>
  <si>
    <t>건조.분쇄, 용융</t>
    <phoneticPr fontId="2" type="noConversion"/>
  </si>
  <si>
    <t>반응,농축,건조,탈수,정제(침전분리)</t>
    <phoneticPr fontId="2" type="noConversion"/>
  </si>
  <si>
    <t>압축, 정제(분리)</t>
    <phoneticPr fontId="2" type="noConversion"/>
  </si>
  <si>
    <t>소각(고온열분해), 용융
절단, 분리, 건조</t>
    <phoneticPr fontId="2" type="noConversion"/>
  </si>
  <si>
    <t>건조,반응(산처리),정제(여과),침전,용융</t>
    <phoneticPr fontId="2" type="noConversion"/>
  </si>
  <si>
    <t>건조(증발),정제(응축,여과)</t>
    <phoneticPr fontId="2" type="noConversion"/>
  </si>
  <si>
    <t>절단, 건조</t>
    <phoneticPr fontId="2" type="noConversion"/>
  </si>
  <si>
    <t>고온소각, 건조, 분쇄, 정제(분리,여과,추출용해), 용융</t>
    <phoneticPr fontId="2" type="noConversion"/>
  </si>
  <si>
    <t>고온소각, 반응(용해,침전)</t>
    <phoneticPr fontId="2" type="noConversion"/>
  </si>
  <si>
    <t>파쇄, 분리,
절단</t>
    <phoneticPr fontId="2" type="noConversion"/>
  </si>
  <si>
    <t>분리, 분쇄</t>
    <phoneticPr fontId="2" type="noConversion"/>
  </si>
  <si>
    <t>증류 정제</t>
    <phoneticPr fontId="2" type="noConversion"/>
  </si>
  <si>
    <t>분리,절단,건조</t>
    <phoneticPr fontId="2" type="noConversion"/>
  </si>
  <si>
    <t>절단</t>
    <phoneticPr fontId="2" type="noConversion"/>
  </si>
  <si>
    <t>건조</t>
    <phoneticPr fontId="2" type="noConversion"/>
  </si>
  <si>
    <t>분쇄,여과</t>
    <phoneticPr fontId="2" type="noConversion"/>
  </si>
  <si>
    <t>분쇄,용융,정제</t>
    <phoneticPr fontId="2" type="noConversion"/>
  </si>
  <si>
    <t>여과,혼합,정제(증류)</t>
    <phoneticPr fontId="2" type="noConversion"/>
  </si>
  <si>
    <t>반응,여과</t>
    <phoneticPr fontId="2" type="noConversion"/>
  </si>
  <si>
    <t>용융,분쇄,선별,건조,혼합</t>
    <phoneticPr fontId="2" type="noConversion"/>
  </si>
  <si>
    <t>반응,여과,용융,소각</t>
    <phoneticPr fontId="2" type="noConversion"/>
  </si>
  <si>
    <t>분리(탈지, 탈사), 압축, 파쇄</t>
    <phoneticPr fontId="2" type="noConversion"/>
  </si>
  <si>
    <t>압축, 분쇄</t>
    <phoneticPr fontId="2" type="noConversion"/>
  </si>
  <si>
    <t>분리(세척), 건조</t>
    <phoneticPr fontId="2" type="noConversion"/>
  </si>
  <si>
    <t>분쇄,분리(세척),건조,
탈수,압출</t>
    <phoneticPr fontId="2" type="noConversion"/>
  </si>
  <si>
    <t>파쇄, 압축</t>
    <phoneticPr fontId="2" type="noConversion"/>
  </si>
  <si>
    <t>분리(오일제거),건조</t>
    <phoneticPr fontId="2" type="noConversion"/>
  </si>
  <si>
    <t>분리(오일제거),절단,건조</t>
    <phoneticPr fontId="2" type="noConversion"/>
  </si>
  <si>
    <t>분리, 건조</t>
    <phoneticPr fontId="2" type="noConversion"/>
  </si>
  <si>
    <t>압축,파쇄</t>
    <phoneticPr fontId="2" type="noConversion"/>
  </si>
  <si>
    <t>압축,분리(선별),파쇄</t>
    <phoneticPr fontId="2" type="noConversion"/>
  </si>
  <si>
    <t xml:space="preserve">분리, 건조 </t>
    <phoneticPr fontId="2" type="noConversion"/>
  </si>
  <si>
    <t>분리,건조</t>
    <phoneticPr fontId="2" type="noConversion"/>
  </si>
  <si>
    <t>절단,반응,건조,압축</t>
    <phoneticPr fontId="2" type="noConversion"/>
  </si>
  <si>
    <t>탈피,반응(추출),분리</t>
    <phoneticPr fontId="2" type="noConversion"/>
  </si>
  <si>
    <t>정제(분리),정제(여과)</t>
    <phoneticPr fontId="2" type="noConversion"/>
  </si>
  <si>
    <t>분리(탈유),건조</t>
    <phoneticPr fontId="2" type="noConversion"/>
  </si>
  <si>
    <t>분리(탈유), 절단, 건조</t>
    <phoneticPr fontId="2" type="noConversion"/>
  </si>
  <si>
    <t>절단,탈피,반응(추출),세정액회수,분리,건조</t>
    <phoneticPr fontId="2" type="noConversion"/>
  </si>
  <si>
    <t>정제, 용융, 건조,파쇄</t>
    <phoneticPr fontId="2" type="noConversion"/>
  </si>
  <si>
    <t>분리, 절단</t>
    <phoneticPr fontId="2" type="noConversion"/>
  </si>
  <si>
    <t>반응, 정제</t>
    <phoneticPr fontId="2" type="noConversion"/>
  </si>
  <si>
    <t>반응, 침천, 탈수, 냉각</t>
    <phoneticPr fontId="2" type="noConversion"/>
  </si>
  <si>
    <t>분쇄, 건조</t>
    <phoneticPr fontId="2" type="noConversion"/>
  </si>
  <si>
    <t>분쇄, 혼합</t>
    <phoneticPr fontId="2" type="noConversion"/>
  </si>
  <si>
    <t>절단, 정제(분리)</t>
    <phoneticPr fontId="2" type="noConversion"/>
  </si>
  <si>
    <t>절단, 탈유, 건조</t>
    <phoneticPr fontId="2" type="noConversion"/>
  </si>
  <si>
    <t>고온소각, 반응, 용융</t>
    <phoneticPr fontId="2" type="noConversion"/>
  </si>
  <si>
    <t xml:space="preserve">절단,탈피,반응(추출),
분리,분쇄,선별,압출성형 </t>
    <phoneticPr fontId="2" type="noConversion"/>
  </si>
  <si>
    <t>절단, 탈피, 반응, 추출</t>
    <phoneticPr fontId="2" type="noConversion"/>
  </si>
  <si>
    <t>저장, 정제(여과), 혼합,
정제(여과)</t>
    <phoneticPr fontId="2" type="noConversion"/>
  </si>
  <si>
    <t>탈피,파쇄,반응(추출및원심분리)</t>
    <phoneticPr fontId="2" type="noConversion"/>
  </si>
  <si>
    <t>분쇄, 용융</t>
    <phoneticPr fontId="2" type="noConversion"/>
  </si>
  <si>
    <t>탈피,절단, 반응(추출및원심분리),반응(추출), 반응액저장,폐유분리,폐유저장</t>
    <phoneticPr fontId="2" type="noConversion"/>
  </si>
  <si>
    <t>탈피, 절단, 압축, 파쇄, 선별, 분쇄</t>
    <phoneticPr fontId="2" type="noConversion"/>
  </si>
  <si>
    <t>정제시설</t>
    <phoneticPr fontId="2" type="noConversion"/>
  </si>
  <si>
    <t>정제(여과),용융,압축</t>
    <phoneticPr fontId="2" type="noConversion"/>
  </si>
  <si>
    <t>정제(여과)</t>
    <phoneticPr fontId="2" type="noConversion"/>
  </si>
  <si>
    <t>탈유, 절단, 건조</t>
    <phoneticPr fontId="2" type="noConversion"/>
  </si>
  <si>
    <t>제강분진</t>
    <phoneticPr fontId="2" type="noConversion"/>
  </si>
  <si>
    <t>폐유(기름걸레)</t>
    <phoneticPr fontId="2" type="noConversion"/>
  </si>
  <si>
    <t>폐유기용제(IPA,AC,TCE)</t>
    <phoneticPr fontId="2" type="noConversion"/>
  </si>
  <si>
    <t>공정오니,광재,분진[폐유독물이함유된산화납],폐산(폐밧데리)</t>
    <phoneticPr fontId="2" type="noConversion"/>
  </si>
  <si>
    <t>폐유기용제</t>
    <phoneticPr fontId="2" type="noConversion"/>
  </si>
  <si>
    <t>폐유(폐광물유, 폐동식물유),
폐유기용제(그 밖의 폐유기용제)</t>
    <phoneticPr fontId="2" type="noConversion"/>
  </si>
  <si>
    <t>폐산(폐밧데리)</t>
    <phoneticPr fontId="2" type="noConversion"/>
  </si>
  <si>
    <t>폐유기용제(할로겐,기타), 폐유</t>
    <phoneticPr fontId="2" type="noConversion"/>
  </si>
  <si>
    <t>폐산(cu함유 폐염화동), 폐알카리(cu함유), 분진(폐아연함유)</t>
    <phoneticPr fontId="2" type="noConversion"/>
  </si>
  <si>
    <t>폐유 또는 폐유기용제가 함유된 폐합성수지,폐유함유철캔</t>
    <phoneticPr fontId="2" type="noConversion"/>
  </si>
  <si>
    <t>폐산(폐염산, 폐황산)</t>
    <phoneticPr fontId="2" type="noConversion"/>
  </si>
  <si>
    <t>폐유</t>
    <phoneticPr fontId="2" type="noConversion"/>
  </si>
  <si>
    <t>폐유,폐유기용제,폐페인트,폐농약,폐산,폐알카리등이 함유된폐드럼 및 폐PVC통</t>
    <phoneticPr fontId="2" type="noConversion"/>
  </si>
  <si>
    <t>폐유기용제(할로겐,기타)</t>
    <phoneticPr fontId="2" type="noConversion"/>
  </si>
  <si>
    <t>폐산, 폐유독물, 폐알카리</t>
    <phoneticPr fontId="2" type="noConversion"/>
  </si>
  <si>
    <t>폐유(자동차용, 산업용, 선박용)</t>
    <phoneticPr fontId="2" type="noConversion"/>
  </si>
  <si>
    <t>광재,분진,폐촉매,폐수처리오니</t>
    <phoneticPr fontId="2" type="noConversion"/>
  </si>
  <si>
    <t>폐유(폐변압기)</t>
    <phoneticPr fontId="2" type="noConversion"/>
  </si>
  <si>
    <t>폐유기용제(기타) 및 폐페인트</t>
    <phoneticPr fontId="2" type="noConversion"/>
  </si>
  <si>
    <t>폐산(황산,염산)</t>
    <phoneticPr fontId="2" type="noConversion"/>
  </si>
  <si>
    <t>폐유기용제(기타,할로겐)</t>
    <phoneticPr fontId="2" type="noConversion"/>
  </si>
  <si>
    <t>폐유기용제(할로겐,기타), 폐유(기계유, 윤활유, 기타)</t>
    <phoneticPr fontId="2" type="noConversion"/>
  </si>
  <si>
    <t>폐유기용제(DMF)</t>
    <phoneticPr fontId="2" type="noConversion"/>
  </si>
  <si>
    <t>폐산(폐밧데리),폐유(폐변압기)</t>
    <phoneticPr fontId="2" type="noConversion"/>
  </si>
  <si>
    <t>광재(폐황동, 폐아연,폐납),분진(폐아연함유)</t>
    <phoneticPr fontId="2" type="noConversion"/>
  </si>
  <si>
    <t>폐유(폐오일필터), 폐유(폐철캔), 폐유(폐수지용기류)</t>
    <phoneticPr fontId="2" type="noConversion"/>
  </si>
  <si>
    <t>폐알카리(폐수산화나트륨)</t>
    <phoneticPr fontId="2" type="noConversion"/>
  </si>
  <si>
    <t>액상 : 폐유,  폐페인트 및 폐락카, 폐유기용제(할로겐족 및 기타 폐유기용제)</t>
    <phoneticPr fontId="2" type="noConversion"/>
  </si>
  <si>
    <t>폐산(염화동폐액, 폐황산, 폐염산)</t>
    <phoneticPr fontId="2" type="noConversion"/>
  </si>
  <si>
    <t>공정오니, 폐페인트</t>
    <phoneticPr fontId="2" type="noConversion"/>
  </si>
  <si>
    <t>공정오니(납), 광재</t>
    <phoneticPr fontId="2" type="noConversion"/>
  </si>
  <si>
    <t>폐유기용제(할로겐,기타),폐페인트및폐락카</t>
    <phoneticPr fontId="2" type="noConversion"/>
  </si>
  <si>
    <t>광재,분진,폐페인트(폐프라이머),공정오니</t>
    <phoneticPr fontId="2" type="noConversion"/>
  </si>
  <si>
    <t>고상 : 공정오니(폐귀금속슬러리)</t>
    <phoneticPr fontId="2" type="noConversion"/>
  </si>
  <si>
    <t>폐유(폐변압기) ※폴리클로리네이티드비페닐 함유 폐기물 제외</t>
  </si>
  <si>
    <t>031-359-9360</t>
    <phoneticPr fontId="2" type="noConversion"/>
  </si>
  <si>
    <t>031-683-2461</t>
    <phoneticPr fontId="2" type="noConversion"/>
  </si>
  <si>
    <t>031-981-5108</t>
    <phoneticPr fontId="2" type="noConversion"/>
  </si>
  <si>
    <t>031-358-8522</t>
    <phoneticPr fontId="2" type="noConversion"/>
  </si>
  <si>
    <t>032-561-9737</t>
    <phoneticPr fontId="2" type="noConversion"/>
  </si>
  <si>
    <t>031-684-6667</t>
    <phoneticPr fontId="2" type="noConversion"/>
  </si>
  <si>
    <t>031-354-2861</t>
    <phoneticPr fontId="2" type="noConversion"/>
  </si>
  <si>
    <t>031-351-9778</t>
    <phoneticPr fontId="2" type="noConversion"/>
  </si>
  <si>
    <t>031-683-2030</t>
    <phoneticPr fontId="2" type="noConversion"/>
  </si>
  <si>
    <t>032-568-3170</t>
    <phoneticPr fontId="2" type="noConversion"/>
  </si>
  <si>
    <t>031-373-5771</t>
    <phoneticPr fontId="2" type="noConversion"/>
  </si>
  <si>
    <t>032-564-9216</t>
    <phoneticPr fontId="2" type="noConversion"/>
  </si>
  <si>
    <t>031-374-2656</t>
    <phoneticPr fontId="2" type="noConversion"/>
  </si>
  <si>
    <t>031-366-8720</t>
    <phoneticPr fontId="2" type="noConversion"/>
  </si>
  <si>
    <t>031-354-1990</t>
    <phoneticPr fontId="2" type="noConversion"/>
  </si>
  <si>
    <t>폐유(폐광물류),폐유기용제(할로겐,기타)</t>
    <phoneticPr fontId="2" type="noConversion"/>
  </si>
  <si>
    <t>폐산(폐염화동)</t>
    <phoneticPr fontId="2" type="noConversion"/>
  </si>
  <si>
    <t>액상 : 폐유(자동차용, 산업용, 선박용)</t>
    <phoneticPr fontId="2" type="noConversion"/>
  </si>
  <si>
    <t>폐산,폐알카리</t>
    <phoneticPr fontId="2" type="noConversion"/>
  </si>
  <si>
    <t>폐산(폐황산,염산,기타폐산)</t>
    <phoneticPr fontId="2" type="noConversion"/>
  </si>
  <si>
    <t>폐밧데리,공정오니,광재,분진(납함유)</t>
    <phoneticPr fontId="2" type="noConversion"/>
  </si>
  <si>
    <t>액상 : 폐염산, 폐황산, 폐질산, 폐인산, 폐불산, 폐알카리(폐가성소다)</t>
    <phoneticPr fontId="2" type="noConversion"/>
  </si>
  <si>
    <t>폐산(염화철,염화구리)</t>
    <phoneticPr fontId="2" type="noConversion"/>
  </si>
  <si>
    <t>폐산(폐염산)</t>
    <phoneticPr fontId="2" type="noConversion"/>
  </si>
  <si>
    <t>폐유(산업용,자동차용,산업용), 폐유기용제(할로겐,기타)</t>
    <phoneticPr fontId="2" type="noConversion"/>
  </si>
  <si>
    <t>폐산 및 폐유기용제, 폐알카리가 함유된 폐드럼[PE,PP용기, 철드럼]</t>
    <phoneticPr fontId="2" type="noConversion"/>
  </si>
  <si>
    <t>폐유기용제(폐DMF, 폐DMAC)</t>
    <phoneticPr fontId="2" type="noConversion"/>
  </si>
  <si>
    <t>폐산</t>
    <phoneticPr fontId="2" type="noConversion"/>
  </si>
  <si>
    <t>폐유기용제용기, 폐산 용기, 폐알칼리 용기, 폐유독물 용기</t>
    <phoneticPr fontId="2" type="noConversion"/>
  </si>
  <si>
    <t>폐유(액상), 폐유기용제</t>
    <phoneticPr fontId="2" type="noConversion"/>
  </si>
  <si>
    <t>폐밧데리, 공정오니(납,도로스,폐땜납등),분진(납),광재(납)</t>
    <phoneticPr fontId="2" type="noConversion"/>
  </si>
  <si>
    <t>액상 : 폐유기용제(할로겐족),기타유기용제</t>
    <phoneticPr fontId="2" type="noConversion"/>
  </si>
  <si>
    <t>광재류,공정오니</t>
    <phoneticPr fontId="2" type="noConversion"/>
  </si>
  <si>
    <t>폐유기용제,폐페인트,폐유독물, 오니(공정오니)</t>
    <phoneticPr fontId="2" type="noConversion"/>
  </si>
  <si>
    <t>광재(납함유)</t>
    <phoneticPr fontId="2" type="noConversion"/>
  </si>
  <si>
    <t>광재(폐땜납)</t>
    <phoneticPr fontId="2" type="noConversion"/>
  </si>
  <si>
    <t>샌드블라스트폐사,유약을바른도자기조각, 광재(귀금속함유), 분진(귀금속함유), 폐흡착제(유기용제, 폐필터), 폐흡수제(귀금속함유), 공정오니, 폐수처리오니</t>
    <phoneticPr fontId="2" type="noConversion"/>
  </si>
  <si>
    <t xml:space="preserve">고상 : 폐흡착제(은함유), 폐페인트(은함유), </t>
    <phoneticPr fontId="2" type="noConversion"/>
  </si>
  <si>
    <t>폐유(수지용기류, 철용기류, 합성수지류), 폐유기용제(수지용기류)</t>
    <phoneticPr fontId="2" type="noConversion"/>
  </si>
  <si>
    <t>분진, 광재, 공정오니</t>
    <phoneticPr fontId="2" type="noConversion"/>
  </si>
  <si>
    <t>폐유[폐변압기, 폐유를 함유한 폐전선 및 폐케이블]
 ※ 폴리클로리네이티드비페닐 함유 폐기물(PCBs 2ppm 이상) 제외</t>
    <phoneticPr fontId="2" type="noConversion"/>
  </si>
  <si>
    <t>폐알카리, 폐질산, 폐염산</t>
    <phoneticPr fontId="2" type="noConversion"/>
  </si>
  <si>
    <t>폐산(염화동폐액)</t>
    <phoneticPr fontId="2" type="noConversion"/>
  </si>
  <si>
    <t>고상 : 폐페인트, 폐흡착제,공정오니, 폐변압기(PCBs 2ppm 미만)</t>
    <phoneticPr fontId="2" type="noConversion"/>
  </si>
  <si>
    <t>광재(동),분진(동), 공정오니(동:전기전자제품의 제조공정에서 발생되는 공정오니로 한정)</t>
    <phoneticPr fontId="2" type="noConversion"/>
  </si>
  <si>
    <t>폐유기용제(폐카본필터)</t>
    <phoneticPr fontId="2" type="noConversion"/>
  </si>
  <si>
    <t>폐유(폐절연유를 함유한 폐변압기)</t>
    <phoneticPr fontId="2" type="noConversion"/>
  </si>
  <si>
    <t>폐페인트, 공정오니, 폐촉매, 폐흡착제 및 흡수제</t>
    <phoneticPr fontId="2" type="noConversion"/>
  </si>
  <si>
    <t>폐페인트, 폐흡착제, 폐흡수제</t>
    <phoneticPr fontId="2" type="noConversion"/>
  </si>
  <si>
    <t>폐페인트(분체도료)</t>
    <phoneticPr fontId="2" type="noConversion"/>
  </si>
  <si>
    <t>폐산(동폐액)</t>
    <phoneticPr fontId="2" type="noConversion"/>
  </si>
  <si>
    <t>폐산(폐산이 함유된 수지용기)</t>
    <phoneticPr fontId="2" type="noConversion"/>
  </si>
  <si>
    <t>폐산(염화동 폐액)</t>
    <phoneticPr fontId="2" type="noConversion"/>
  </si>
  <si>
    <t>폐변압기(PCB미함유 폐절연유)</t>
    <phoneticPr fontId="2" type="noConversion"/>
  </si>
  <si>
    <t>기타 폐유기용제</t>
    <phoneticPr fontId="2" type="noConversion"/>
  </si>
  <si>
    <t>광재,분진</t>
    <phoneticPr fontId="2" type="noConversion"/>
  </si>
  <si>
    <t>폐흡착제,폐촉매,공정오니</t>
    <phoneticPr fontId="2" type="noConversion"/>
  </si>
  <si>
    <t>폐유기용제,폐페인트,폐유</t>
    <phoneticPr fontId="2" type="noConversion"/>
  </si>
  <si>
    <t>폐인산</t>
    <phoneticPr fontId="2" type="noConversion"/>
  </si>
  <si>
    <t>광재,분진,공정오니</t>
    <phoneticPr fontId="2" type="noConversion"/>
  </si>
  <si>
    <t>폐수처리오니, 폐흡착제,폐페인트, 그 밖에 유기용제</t>
    <phoneticPr fontId="2" type="noConversion"/>
  </si>
  <si>
    <t>폐유, 폐유기용제, 폐페인트및폐락카</t>
    <phoneticPr fontId="2" type="noConversion"/>
  </si>
  <si>
    <t>폐유, 폐유기용제가 묻은 용기</t>
    <phoneticPr fontId="2" type="noConversion"/>
  </si>
  <si>
    <t>폐산,폐알칼리(함유용기)</t>
    <phoneticPr fontId="2" type="noConversion"/>
  </si>
  <si>
    <t>폐유(폐오일필타)</t>
    <phoneticPr fontId="2" type="noConversion"/>
  </si>
  <si>
    <t>폐유(폐변압기, 유입식 개폐기, 유입식 차단기, 유입식 변류기, 리클로져)
※폴리클로리네이티드비페닐 함유폐기물 제외</t>
    <phoneticPr fontId="2" type="noConversion"/>
  </si>
  <si>
    <t>폐유(폐변압기) ※ 폴리클로리네이티드비페닐 함유 폐기물 제외</t>
    <phoneticPr fontId="2" type="noConversion"/>
  </si>
  <si>
    <t>폐오일필타</t>
    <phoneticPr fontId="2" type="noConversion"/>
  </si>
  <si>
    <t>폐유(폐변압기) ※폴리클로리네이티드비페닐 함유 폐기물 제외</t>
    <phoneticPr fontId="2" type="noConversion"/>
  </si>
  <si>
    <t>폐유(폐냉동모타)</t>
    <phoneticPr fontId="2" type="noConversion"/>
  </si>
  <si>
    <t>공정오니, 폐수처리오니</t>
    <phoneticPr fontId="2" type="noConversion"/>
  </si>
  <si>
    <t>폐산(폐염산, 폐황상)</t>
    <phoneticPr fontId="2" type="noConversion"/>
  </si>
  <si>
    <t>그 밖의 폐유기용제</t>
    <phoneticPr fontId="2" type="noConversion"/>
  </si>
  <si>
    <t>폐유기용제, 폐산, 폐알카리 함유 폐PVC용기 및 폐드럼</t>
    <phoneticPr fontId="2" type="noConversion"/>
  </si>
  <si>
    <t>폐산(염화동폐산)</t>
    <phoneticPr fontId="2" type="noConversion"/>
  </si>
  <si>
    <t>고상 : 공정오니(메탈등, 수은등)</t>
    <phoneticPr fontId="2" type="noConversion"/>
  </si>
  <si>
    <t>고상 : 무기성오니(폐수처리오니, 공정오니), 분진</t>
    <phoneticPr fontId="2" type="noConversion"/>
  </si>
  <si>
    <t>폐유(폐변압기)  ※ 폴리클로리네이티드비페닐 함유 폐기물 제외</t>
    <phoneticPr fontId="2" type="noConversion"/>
  </si>
  <si>
    <t>광재, 분진, 공정오니(전기.전자제품 잔재물)</t>
    <phoneticPr fontId="2" type="noConversion"/>
  </si>
  <si>
    <t>폐유(폐유를 함유한 폐전선)</t>
    <phoneticPr fontId="2" type="noConversion"/>
  </si>
  <si>
    <t>폐산, 폐알칼리</t>
    <phoneticPr fontId="2" type="noConversion"/>
  </si>
  <si>
    <t>폐유, 그밖의 폐유기용제, 폐페인트, 폐아이소프로필알콜</t>
    <phoneticPr fontId="2" type="noConversion"/>
  </si>
  <si>
    <t>폐유(폐유를 함유한 폐냉동모터)</t>
    <phoneticPr fontId="2" type="noConversion"/>
  </si>
  <si>
    <t>폐유(폐유를 함유한 폐전선), 폐유(폐변압기) ※ 폴리클로리네이티드비페닐 함유 폐기물 제외</t>
    <phoneticPr fontId="2" type="noConversion"/>
  </si>
  <si>
    <t>공정오니(전기전자제품 잔재물)</t>
    <phoneticPr fontId="2" type="noConversion"/>
  </si>
  <si>
    <t>폐유기용제(폐아이소프로필알콜)</t>
    <phoneticPr fontId="2" type="noConversion"/>
  </si>
  <si>
    <t>폐유기용제(할로겐족, 그 밖의 폐유기용제)</t>
    <phoneticPr fontId="2" type="noConversion"/>
  </si>
  <si>
    <t>폐페인트(폐분체도료)</t>
    <phoneticPr fontId="2" type="noConversion"/>
  </si>
  <si>
    <t>폐알칼리(가성소다)</t>
    <phoneticPr fontId="2" type="noConversion"/>
  </si>
  <si>
    <t>㈜수도권서부자원순환센터</t>
    <phoneticPr fontId="2" type="noConversion"/>
  </si>
  <si>
    <t>성림산업㈜</t>
    <phoneticPr fontId="2" type="noConversion"/>
  </si>
  <si>
    <t>폐유,폐유기용제,폐산,폐페인트,폐농약,폐유독물,폐알칼리,폐합성수지함유용기</t>
    <phoneticPr fontId="2" type="noConversion"/>
  </si>
  <si>
    <t>할로겐족 폐유기용제, 기타 폐유기용제, 페폐인트 및 폐락카, 폐유, 폐산, 폐알카리</t>
    <phoneticPr fontId="2" type="noConversion"/>
  </si>
  <si>
    <t>액상 : 폐유</t>
    <phoneticPr fontId="2" type="noConversion"/>
  </si>
  <si>
    <t>폐유(폐오일휠터)</t>
    <phoneticPr fontId="2" type="noConversion"/>
  </si>
  <si>
    <t>액상 : 폐유(산업용, 차량용, 선박용), 폐유기용제(할로겐족, 기타)</t>
    <phoneticPr fontId="2" type="noConversion"/>
  </si>
  <si>
    <t>폐산(폐황산)</t>
    <phoneticPr fontId="2" type="noConversion"/>
  </si>
  <si>
    <t xml:space="preserve">200ℓ, 100ℓ, 20ℓ, 20ℓ이하 용기 : 폐유, 폐유기용제, 폐유독물, 폐페인트, 폐산, 폐농약, 폐알카리 함유 용기 </t>
    <phoneticPr fontId="2" type="noConversion"/>
  </si>
  <si>
    <t>액상 : 폐산,폐알카리</t>
    <phoneticPr fontId="2" type="noConversion"/>
  </si>
  <si>
    <t>액상 : 폐알카리</t>
    <phoneticPr fontId="2" type="noConversion"/>
  </si>
  <si>
    <t xml:space="preserve">액상 : 폐산 </t>
    <phoneticPr fontId="2" type="noConversion"/>
  </si>
  <si>
    <t>액상 : 폐산(폐밧데리)
고상 : 공정오니(납 또는 그화합물:폐납등),폐수처리오니(납 또는 그화합물),공정오니(황산을 포함한 주석 또는 그화합물)</t>
    <phoneticPr fontId="2" type="noConversion"/>
  </si>
  <si>
    <t xml:space="preserve">액상 : 폐산, 폐알칼리
</t>
    <phoneticPr fontId="2" type="noConversion"/>
  </si>
  <si>
    <t>액상 : 폐유(선박유,산업유,윤활유)</t>
    <phoneticPr fontId="2" type="noConversion"/>
  </si>
  <si>
    <t>액상 : 폐산</t>
    <phoneticPr fontId="2" type="noConversion"/>
  </si>
  <si>
    <t>액상 : 폐유, 폐유기용제(기타, 할로겐족),폐페인트</t>
    <phoneticPr fontId="2" type="noConversion"/>
  </si>
  <si>
    <t>고상 : 폐페인트</t>
    <phoneticPr fontId="2" type="noConversion"/>
  </si>
  <si>
    <t>액상 : 폐산(폐밧데리),분진(납화합물),광재(납화합물,폐땜납),공정오니(납화합물,주석재,전자동설,귀금속,비철부속및드로스)
고상 : 폐산(폐밧데리),분진(납화합물),광재(납화합물,폐땜납),공정오니(납화합물,주석재,전자동설,귀금속,비철부속및드로스)</t>
    <phoneticPr fontId="2" type="noConversion"/>
  </si>
  <si>
    <t>액상 : 폐산,폐알카리
고상 : 폐흡착제,폐수처리오니,폐촉매,폐페인트</t>
    <phoneticPr fontId="2" type="noConversion"/>
  </si>
  <si>
    <t>액상 : 폐유기용제</t>
    <phoneticPr fontId="2" type="noConversion"/>
  </si>
  <si>
    <t>철용기류(폐유, 폐유기용제) 
수지용기류(폐유, 폐유기용제)</t>
    <phoneticPr fontId="2" type="noConversion"/>
  </si>
  <si>
    <t>액상 : 폐유(자동차용,선박용,산업용),폐유기용제,기타오니류
고상 : 폐유,기타폐페인트</t>
    <phoneticPr fontId="2" type="noConversion"/>
  </si>
  <si>
    <t xml:space="preserve"> 액상 : 폐유기용제, 폐합성고분자화합물(폴리우레탄)</t>
    <phoneticPr fontId="2" type="noConversion"/>
  </si>
  <si>
    <t>액상 : 폐산,폐알카리
고상 : 폐수처리오니, 폐촉매, 폐흡착제및폐흡수제</t>
    <phoneticPr fontId="2" type="noConversion"/>
  </si>
  <si>
    <t>고상 : 소각재(비산재), 분진</t>
    <phoneticPr fontId="2" type="noConversion"/>
  </si>
  <si>
    <t>고상 : 공정오니(금은함유), 폐수처리오니(금,은함유),분진,폐납</t>
    <phoneticPr fontId="2" type="noConversion"/>
  </si>
  <si>
    <t>고상 : 폐오일필터</t>
    <phoneticPr fontId="2" type="noConversion"/>
  </si>
  <si>
    <t>액상 및 고상 : 폐페인트및폐락카</t>
    <phoneticPr fontId="2" type="noConversion"/>
  </si>
  <si>
    <t>폐산(폐산을 함유한 폐합성수지 용기), 폐페인트(폐페인트를 함유한 폐합성수지 용기), 폐유기용제(폐유기용제를 함유한 폐합성수지 용기)</t>
    <phoneticPr fontId="2" type="noConversion"/>
  </si>
  <si>
    <t>기타 유기용제(PGMEA : 프로필렌글리콜모노메틸에테르아세트산)</t>
    <phoneticPr fontId="2" type="noConversion"/>
  </si>
  <si>
    <t>폐유, 폐유기용제, 폐합성수지, 폐유독물, 폐알칼리, 폐산,폐농약 등의 함유용기</t>
    <phoneticPr fontId="2" type="noConversion"/>
  </si>
  <si>
    <t>액상 : 폐유, 기타 폐유기용제, 폐산, 폐알칼리
고상 : 폐유</t>
    <phoneticPr fontId="2" type="noConversion"/>
  </si>
  <si>
    <t>철제용기- 폐페인트, 폐유기용제, 폐유</t>
    <phoneticPr fontId="2" type="noConversion"/>
  </si>
  <si>
    <t>폐용기 - 폐유기용제, 폐산, 폐알카리, 폐유독물
폐드럼 - 폐페인트 및 폐락카, 폐유, 폐유기용제, 폐유독물</t>
    <phoneticPr fontId="2" type="noConversion"/>
  </si>
  <si>
    <t>폐유(폐변압기) ※폴리클로리네이티드비페닐 함유폐기물 제외</t>
    <phoneticPr fontId="2" type="noConversion"/>
  </si>
  <si>
    <t>폐유(폐변압기) ※폴리클로리네이티드비페닐 함유 폐기물 제외, 폐전선(젤리케이블)</t>
    <phoneticPr fontId="2" type="noConversion"/>
  </si>
  <si>
    <t>폐유(폐변압기) ※폴리클로리네이티드비페닐 함유 폐기물 제외, 폐유(폐유를 함유한 폐전선)</t>
    <phoneticPr fontId="2" type="noConversion"/>
  </si>
  <si>
    <t>액상 : 폐염산, 폐황산</t>
    <phoneticPr fontId="2" type="noConversion"/>
  </si>
  <si>
    <t>액상 및 고상 : 폐유, 폐유기용제</t>
    <phoneticPr fontId="2" type="noConversion"/>
  </si>
  <si>
    <t>폐유(폐변압기) ※폴리클로리네이티드비페닐 함유 폐기물 제외</t>
    <phoneticPr fontId="2" type="noConversion"/>
  </si>
  <si>
    <t xml:space="preserve"> 031-863-0884</t>
    <phoneticPr fontId="2" type="noConversion"/>
  </si>
  <si>
    <t>031-493-9300</t>
    <phoneticPr fontId="2" type="noConversion"/>
  </si>
  <si>
    <t>031-858-6891</t>
    <phoneticPr fontId="2" type="noConversion"/>
  </si>
  <si>
    <t>031-375-5173</t>
    <phoneticPr fontId="2" type="noConversion"/>
  </si>
  <si>
    <t>031-499-2525</t>
    <phoneticPr fontId="2" type="noConversion"/>
  </si>
  <si>
    <t>031-499-2311</t>
    <phoneticPr fontId="2" type="noConversion"/>
  </si>
  <si>
    <t>031-499-4011</t>
    <phoneticPr fontId="2" type="noConversion"/>
  </si>
  <si>
    <t>032-812-2334
031-470-2053</t>
    <phoneticPr fontId="2" type="noConversion"/>
  </si>
  <si>
    <t>032-561-9111</t>
    <phoneticPr fontId="2" type="noConversion"/>
  </si>
  <si>
    <t>031-493-7551</t>
    <phoneticPr fontId="2" type="noConversion"/>
  </si>
  <si>
    <t>031-989-5100</t>
    <phoneticPr fontId="2" type="noConversion"/>
  </si>
  <si>
    <t>031-981-1846</t>
    <phoneticPr fontId="2" type="noConversion"/>
  </si>
  <si>
    <t>031-495-9413</t>
    <phoneticPr fontId="2" type="noConversion"/>
  </si>
  <si>
    <t>031-319-8230
031-391-8811</t>
    <phoneticPr fontId="2" type="noConversion"/>
  </si>
  <si>
    <t>031-671-1241</t>
    <phoneticPr fontId="2" type="noConversion"/>
  </si>
  <si>
    <t>031-355-0997</t>
    <phoneticPr fontId="2" type="noConversion"/>
  </si>
  <si>
    <t>032-446-4112</t>
    <phoneticPr fontId="2" type="noConversion"/>
  </si>
  <si>
    <t>031-834-9980</t>
    <phoneticPr fontId="2" type="noConversion"/>
  </si>
  <si>
    <t>032- 576-0334</t>
    <phoneticPr fontId="2" type="noConversion"/>
  </si>
  <si>
    <t>031-542-4813</t>
    <phoneticPr fontId="2" type="noConversion"/>
  </si>
  <si>
    <t>031-659-4520</t>
    <phoneticPr fontId="2" type="noConversion"/>
  </si>
  <si>
    <t>02-3775-1201</t>
    <phoneticPr fontId="2" type="noConversion"/>
  </si>
  <si>
    <t>031-433-5921</t>
    <phoneticPr fontId="2" type="noConversion"/>
  </si>
  <si>
    <t>지정폐기물,
일반폐기물</t>
    <phoneticPr fontId="5" type="noConversion"/>
  </si>
  <si>
    <t>031-868-0608</t>
    <phoneticPr fontId="2" type="noConversion"/>
  </si>
  <si>
    <t>총합계(2개소)</t>
    <phoneticPr fontId="2" type="noConversion"/>
  </si>
  <si>
    <t>액상 :  폐페인트및폐락카, 폐농약, 할로겐족 및 기타 폐유기용제, 폐유, 폐유독물, 폐수처리오니, 공정오니, 폐산, 폐알카리
고상 :  폐합성수지, 폐합성고무, 폐농약, 폐페이트및폐락카, 폐유, 할로겐족 및 기타 폐유기용제, 폐유독물, 폐흡수제 및 폐흡착제, 폐수처리오니, 공정오니</t>
    <phoneticPr fontId="2" type="noConversion"/>
  </si>
  <si>
    <t>액상 및 고상 : 폐유, 기타폐유기용제, 폐흡수제 및 폐흡착제, 폐산 폐알카리, 공정오니, 폐수처리오니, 폐페인트 및 폐락카, 할로겐족 유기용제, 폐농약</t>
    <phoneticPr fontId="2" type="noConversion"/>
  </si>
  <si>
    <t>폐유, 폐유기용제(할로겐, 기타), 폐페인트를 함유한 폐드럼(폐캔, 폐말통),폐산, 폐알카리, 폐유독물을 함유한 폐드럼(폐캔, 폐말통)</t>
    <phoneticPr fontId="2" type="noConversion"/>
  </si>
  <si>
    <t xml:space="preserve"> [재생연료유 관련]  폐유, 폐페인트, 그밖의폐유기용제
 [정제연료유 관련]  폐유</t>
    <phoneticPr fontId="2" type="noConversion"/>
  </si>
  <si>
    <t>액상 및 고상 지정폐기물</t>
    <phoneticPr fontId="2" type="noConversion"/>
  </si>
  <si>
    <t>경기도 광주시 오포읍 세피내길 112-12</t>
    <phoneticPr fontId="2" type="noConversion"/>
  </si>
  <si>
    <t xml:space="preserve">경기도 화성시 장안면 수촌리 방축말길35번길 60동13호 745-10 (수촌리 745-10) </t>
    <phoneticPr fontId="2" type="noConversion"/>
  </si>
  <si>
    <t>경기도 오산시 동부대로 361 (원동)</t>
  </si>
  <si>
    <t>경기도 오산시 경기대로 868-14 (외삼미동)</t>
  </si>
  <si>
    <t>경기도 용인시 처인구 백암면 삼백로430번길 22-34</t>
  </si>
  <si>
    <t>경기도 화성시 정남면 서봉로755번길 39</t>
  </si>
  <si>
    <t>경기도 평택시 진위면 서탄로 43-6</t>
  </si>
  <si>
    <t>서울특별시 강서구 공항대로10길 7 (공항동) 상원빌딩4층</t>
    <phoneticPr fontId="2" type="noConversion"/>
  </si>
  <si>
    <t>인천광역시 서구 오류동 1524-2, 1525-2</t>
    <phoneticPr fontId="2" type="noConversion"/>
  </si>
  <si>
    <t>인천광역시 서구 백범로910번길 49-6 (가좌동)</t>
  </si>
  <si>
    <t>경기도 양주시 남면 현석로 833</t>
  </si>
  <si>
    <t>경기도 화성시 마도면 화성로785번길 91-16</t>
  </si>
  <si>
    <t>경기도 화성시 신남서길 95 (신남동)</t>
  </si>
  <si>
    <t>경기도 오산시 황새로149번길 56 (누읍동)</t>
  </si>
  <si>
    <t>경기도 시흥시 소망공원로 5 (정왕동)</t>
  </si>
  <si>
    <t>경기도 안산시 단원구 진흥로38번길 14 (성곡동)</t>
  </si>
  <si>
    <t>경기도 안산시 단원구 해봉로 254 (성곡동)</t>
  </si>
  <si>
    <t>경기도 안산시 단원구 신원로133번길 53 (성곡동)</t>
  </si>
  <si>
    <t>인천광역시 서구 건지로 98-21 (가좌동)</t>
  </si>
  <si>
    <t>경기도 시흥시 동서로 983 (조남동)</t>
  </si>
  <si>
    <t>인천광역시 남동구 남동서로316번길 20 (남촌동)</t>
  </si>
  <si>
    <t>인천광역시 서구 사렴로 48 (경서동)</t>
  </si>
  <si>
    <t>경기도 양주시 청담로275번길 45 (고암동)</t>
  </si>
  <si>
    <t>경기도 용인시 처인구 백옥대로 1298 (유방동</t>
  </si>
  <si>
    <t>경기도 안산시 단원구 산단로67번길 45 (원시동)</t>
  </si>
  <si>
    <t>경기도 김포시 대곶면 산자뫼로104번길 166</t>
  </si>
  <si>
    <t>인천광역시 서구 건지로97번길 26 (석남동)</t>
  </si>
  <si>
    <t>경기도 화성시 정남면 가장로 334-10</t>
  </si>
  <si>
    <t>경기도 안산시 상록구 선진2길 12 (사동)</t>
  </si>
  <si>
    <t>인천광역시 서구 염곡로 96 (가좌동)</t>
  </si>
  <si>
    <t>경기도 김포시 하성면 애기봉로774번길 39-17</t>
  </si>
  <si>
    <t>경기도 안산시 단원구 산단로163번길 79 (원시동)</t>
  </si>
  <si>
    <t>인천광역시 서구 원창로89번길 48 (원창동)</t>
  </si>
  <si>
    <t>인천광역시 서구 건지로97번길 46 (석남동)</t>
  </si>
  <si>
    <t>경기도 안성시 미양면 미양로 269-130</t>
  </si>
  <si>
    <t>경기도 김포시 하성면 애기봉로774번길 42</t>
  </si>
  <si>
    <t>인천광역시 남동구 승기천로 24 (고잔동)</t>
  </si>
  <si>
    <t>인천광역시 서구 중봉대로 208-3 (가좌동)</t>
  </si>
  <si>
    <t>인천광역시 서구 건지로153번길 46-19 (석남동)</t>
  </si>
  <si>
    <t>경기도 화성시 장안면 수촌길 151</t>
  </si>
  <si>
    <t>인천광역시 서구 두루물로 30 (오류동)</t>
  </si>
  <si>
    <t>경기도 화성시 무하로36번길 29 (무송동)</t>
  </si>
  <si>
    <t>경기도 화성시 장안면 포승장안로 1207</t>
  </si>
  <si>
    <t>경기도 평택시 오성면 오성북로 118</t>
  </si>
  <si>
    <t>경기도 화성시 봉담읍 덕우공단1길 49</t>
  </si>
  <si>
    <t>인천광역시 서구 거북로 6 (석남동)</t>
  </si>
  <si>
    <t>인천광역시 서구 원전로59번길 25 (경서동)</t>
  </si>
  <si>
    <t>인천광역시 서구 백범로934번길 28 (가좌동)</t>
  </si>
  <si>
    <t>인천광역시 서구 건지로 98-13 (가좌동)</t>
  </si>
  <si>
    <t>경기도 화성시 팔탄면 온천로 73</t>
  </si>
  <si>
    <t>인천광역시 서구 건지로86번길 15-1 (가좌동)</t>
  </si>
  <si>
    <t>인천시 남동구 고잔동 86-8(6동)</t>
    <phoneticPr fontId="2" type="noConversion"/>
  </si>
  <si>
    <t>경기도 포천시 가산면 정금로392번길 33-28</t>
  </si>
  <si>
    <t>경기도 김포시 하성면 월하로860번길 166</t>
  </si>
  <si>
    <t>경기도 평택시 동삭로 455-65 (칠괴동)</t>
  </si>
  <si>
    <t>경기도 화성시 팔탄면 현대기아로556번길 130</t>
  </si>
  <si>
    <t>경기도 이천시 설성면 설가로480번길 40-20</t>
  </si>
  <si>
    <t>경기도 평택시 청북면 어소길 293-9</t>
  </si>
  <si>
    <t>경기도 김포시 통진읍 가현로4번길 36</t>
  </si>
  <si>
    <t>경기도 김포시 월곶면 애기봉로 173</t>
  </si>
  <si>
    <t>경기도 동두천시 봉동로 182 (하봉암동)</t>
  </si>
  <si>
    <t>경기도 평택시 서탄면 내천길 136</t>
  </si>
  <si>
    <t>경기도 김포시 통진읍 귀전로56번길 211-19</t>
  </si>
  <si>
    <t>경기도 김포시 대곶면 소래로41번길 31-2</t>
  </si>
  <si>
    <t>경기도 포천시 신북면 호국로2378번길 15</t>
  </si>
  <si>
    <t>경기도 화성시 팔탄면 버들로 1251</t>
  </si>
  <si>
    <t>경기도 평택시 청북면 백봉길 151</t>
  </si>
  <si>
    <t>인천광역시 서구 건지로109번길 8-1 (석남동)</t>
  </si>
  <si>
    <t>경기도 화성시 우정읍 매바위로237번길 45</t>
  </si>
  <si>
    <t>경기도 화성시 서신면 궁평항로 1671-15</t>
  </si>
  <si>
    <t>경기도 파주시 월롱산로 61-36 (야동동)</t>
  </si>
  <si>
    <t>경기도 화성시 향남읍 서봉로 684-9</t>
  </si>
  <si>
    <t>경기도 용인시 처인구 원삼면 원양로602번길 44</t>
  </si>
  <si>
    <t>경기도 화성시 장안면 장안로227번길 119</t>
  </si>
  <si>
    <t>인천광역시 서구 두루물로 4 (오류동)</t>
  </si>
  <si>
    <t>인천광역시 서구 열우물로 281-1 (가좌동)</t>
  </si>
  <si>
    <t>인천광역시 서구 두루물로96번길 7 (오류동)</t>
  </si>
  <si>
    <t>경기도 화성시 양감면 정문송산로 206-14</t>
  </si>
  <si>
    <t>경기도 김포시 통진읍 월하로 586-28</t>
  </si>
  <si>
    <t>인천광역시 서구 원당대로206번길 11-8 (오류동)</t>
  </si>
  <si>
    <t>경기도 화성시 장안면 장안공단로 215-14</t>
  </si>
  <si>
    <t>경기도 평택시 청북면 청북중앙로 578-7</t>
  </si>
  <si>
    <t>인천광역시 서구 길무로177번길 22 (오류동)</t>
  </si>
  <si>
    <t>경기도 평택시 오성면 오성산단1로 112-104</t>
  </si>
  <si>
    <t>경기도 화성시 팔탄면 밤뒤길42번길 69-3</t>
  </si>
  <si>
    <t>경기도 동두천시 삼육사로659번길 42-14 (상패동)</t>
  </si>
  <si>
    <t>인천광역시 서구 사렴로65번길 24 (경서동)</t>
  </si>
  <si>
    <t>경기도 화성시 장안면 화곡로 280-42</t>
  </si>
  <si>
    <t>서울특별시 강서구 국회대로 239 (화곡동</t>
  </si>
  <si>
    <t>서울특별시 도봉구 우이천로 216-1 (창동)</t>
  </si>
  <si>
    <t>서울특별시 강동구 성내로12길 9-12 (성내동)</t>
  </si>
  <si>
    <t>서울특별시 강동구 천호대로219나길 10 (상일동)</t>
  </si>
  <si>
    <t>서울특별시 중랑구 중랑천로 117 (중화동)</t>
  </si>
  <si>
    <t>서울특별시 은평구 은평로6길 7-1 (응암동)</t>
  </si>
  <si>
    <t>경기도 수원시 권선구 서둔로 51 (고색동)</t>
  </si>
  <si>
    <t>경기도 화성시 정남면 괘랑2길17번길 32</t>
  </si>
  <si>
    <t>경기도 성남시 중원구 마지로 93 (하대원동)</t>
  </si>
  <si>
    <t>서울특별시 송파구 새말로15길 19 (문정동)</t>
  </si>
  <si>
    <t>경기도 용인시 처인구 남사면 천덕산로428번길 22</t>
  </si>
  <si>
    <t>서울특별시 강서구 국회대로 239 (화곡동)</t>
  </si>
  <si>
    <t>경기도 남양주시 오남읍 진건오남로759번길 7</t>
  </si>
  <si>
    <t>서울특별시 구로구 서해안로34길 10-1 (개봉동)</t>
  </si>
  <si>
    <t>서울특별시 용산구 대사관로 52 (한남동)</t>
  </si>
  <si>
    <t>서울특별시 금천구 문성로3길 52 (독산동)</t>
  </si>
  <si>
    <t>인천광역시 남동구 앵고개로697번길 75 (고잔동)</t>
  </si>
  <si>
    <t>경기도 화성시 팔탄면 언창길 20-8</t>
  </si>
  <si>
    <t>서울특별시 양천구 국회대로 196 (신정동)</t>
  </si>
  <si>
    <t>경기도 하남시 하남대로105번길 52 (상산곡동)</t>
  </si>
  <si>
    <t>경기도 부천시 소사구 연동로 138 (옥길동)</t>
  </si>
  <si>
    <t>경기도 고양시 덕양구 고골길178번길 9-24 (대자동)</t>
  </si>
  <si>
    <t>경기도 수원시 권선구 권선로264번길 24 (고색동)</t>
  </si>
  <si>
    <t>경기도 파주시 금정4길 43-7 (금촌동)</t>
  </si>
  <si>
    <t>인천광역시 서구 드림로 406-7 (당하동)</t>
  </si>
  <si>
    <t>경기도 용인시 처인구 남사면 서촌로 146</t>
  </si>
  <si>
    <t>경기도 고양시 덕양구 보광로 54-49 (벽제동)</t>
  </si>
  <si>
    <t>경기도 연천군 전곡읍 양연로402번길 244</t>
  </si>
  <si>
    <t>경기도 양주시 만송로 207-24 (만송동)</t>
  </si>
  <si>
    <t>경기도 화성시 정남면 여의동길 72-5</t>
  </si>
  <si>
    <t>경기도 평택시 이화로 371 (청룡동)</t>
  </si>
  <si>
    <t>경기도 고양시 일산서구 산율길42번길 23-37 (구산동)</t>
  </si>
  <si>
    <t>경기도 남양주시 오남읍 양지로 85</t>
  </si>
  <si>
    <t>경기도 안산시 단원구 별망로 178 (성곡동)</t>
  </si>
  <si>
    <t>경기도 안산시 단원구 목내로122번길 46 (목내동)</t>
  </si>
  <si>
    <t>경기도 안양시 만안구 박달로 351 (박달동)</t>
  </si>
  <si>
    <t>경기도 이천시 대월면 경충대로 1885-16</t>
  </si>
  <si>
    <t>경기도 수원시 팔달구 중부대로 93 (지동)</t>
  </si>
  <si>
    <t>경기도 성남시 분당구 구미로173번길 82 (구미동)</t>
  </si>
  <si>
    <t>경기도 용인시 처인구 백암면 죽양대로 829</t>
  </si>
  <si>
    <t>경기도 화성시 양감면 길목길 30-13</t>
  </si>
  <si>
    <t>경기도 김포시 대곶면 산자뫼로104번길 166</t>
    <phoneticPr fontId="2" type="noConversion"/>
  </si>
  <si>
    <t>경기도 평택시 진위면 서탄로 43-6</t>
    <phoneticPr fontId="2" type="noConversion"/>
  </si>
  <si>
    <t>경기도 안산시 단원구 선부동 1028번지(3030호)</t>
    <phoneticPr fontId="2" type="noConversion"/>
  </si>
  <si>
    <t>경기도 평택시 안중읍 서해로 1209</t>
    <phoneticPr fontId="2" type="noConversion"/>
  </si>
  <si>
    <t>경기도 시흥시 소망공원로 5 (정왕동)</t>
    <phoneticPr fontId="2" type="noConversion"/>
  </si>
  <si>
    <t>경기도 안산시 단원구 해안로 308 (원시동)</t>
    <phoneticPr fontId="2" type="noConversion"/>
  </si>
  <si>
    <t>서울특별시 강남구 도곡로 131 (역삼동)</t>
    <phoneticPr fontId="2" type="noConversion"/>
  </si>
  <si>
    <t>경기도 안산시 단원구 신원로91번길 16 (성곡동)</t>
    <phoneticPr fontId="2" type="noConversion"/>
  </si>
  <si>
    <t>경기도 화성시 마도면 마도로 747-14</t>
    <phoneticPr fontId="2" type="noConversion"/>
  </si>
  <si>
    <t>경기도 양주시 남면 운하로 88</t>
    <phoneticPr fontId="2" type="noConversion"/>
  </si>
  <si>
    <t>경기도 부천시 오정구 오정로134번길 5 (내동)</t>
    <phoneticPr fontId="2" type="noConversion"/>
  </si>
  <si>
    <t>인천시 서구 호두산로 42(경서동 350-198)</t>
    <phoneticPr fontId="2" type="noConversion"/>
  </si>
  <si>
    <t>경기도 오산시 황새로149번길 56 (누읍동)</t>
    <phoneticPr fontId="2" type="noConversion"/>
  </si>
  <si>
    <t>서울 강동구 천호대로 1469-1(상일동,4층)</t>
    <phoneticPr fontId="2" type="noConversion"/>
  </si>
  <si>
    <t>경기도 안성시 원곡면 지문로 400</t>
    <phoneticPr fontId="2" type="noConversion"/>
  </si>
  <si>
    <t>경기도 고양시 덕양구 향동동 267-1</t>
    <phoneticPr fontId="2" type="noConversion"/>
  </si>
  <si>
    <t>서울특별시 영등포구 양평로24길 30 (양평동5가)</t>
    <phoneticPr fontId="2" type="noConversion"/>
  </si>
  <si>
    <t>경기도 시흥시 군자로 247 (거모동)</t>
    <phoneticPr fontId="2" type="noConversion"/>
  </si>
  <si>
    <t xml:space="preserve">경기도 평택시 진위면 진위로 181-55(동천리 534-1)  </t>
    <phoneticPr fontId="2" type="noConversion"/>
  </si>
  <si>
    <t>인천광역시 서구 건지로153번길 54 (석남동)</t>
    <phoneticPr fontId="2" type="noConversion"/>
  </si>
  <si>
    <t>인천광역시 남동구 하촌로51번길 3 (만수동)</t>
    <phoneticPr fontId="2" type="noConversion"/>
  </si>
  <si>
    <t>인천시 서구 당하동 777</t>
    <phoneticPr fontId="2" type="noConversion"/>
  </si>
  <si>
    <t>경기도 화성시 마도면 석교로 36-9</t>
    <phoneticPr fontId="2" type="noConversion"/>
  </si>
  <si>
    <t>경기도 안성시 미양면 미양로 269-130</t>
    <phoneticPr fontId="2" type="noConversion"/>
  </si>
  <si>
    <t>경기도 용인시 기흥구 언동로30번길 77 (언남동)</t>
    <phoneticPr fontId="2" type="noConversion"/>
  </si>
  <si>
    <t>경기도 김포시 양촌읍 삼도공단로11번길 31-1</t>
    <phoneticPr fontId="2" type="noConversion"/>
  </si>
  <si>
    <t>경기도 김포시 하성면 봉성로 81</t>
    <phoneticPr fontId="2" type="noConversion"/>
  </si>
  <si>
    <t>인천광역시 남동구 논현고잔로155번길 12 (고잔동)</t>
    <phoneticPr fontId="2" type="noConversion"/>
  </si>
  <si>
    <t>경기도 양주시 화합로1325번길 420 (덕정동)</t>
    <phoneticPr fontId="2" type="noConversion"/>
  </si>
  <si>
    <t>경기도 평택시 서탄면 내천길 136</t>
    <phoneticPr fontId="2" type="noConversion"/>
  </si>
  <si>
    <t>경기도 화성시 장안면 화곡로 280-42</t>
    <phoneticPr fontId="2" type="noConversion"/>
  </si>
  <si>
    <t>경기도 안산시 상록구 삼리로 45 (사동)</t>
    <phoneticPr fontId="2" type="noConversion"/>
  </si>
  <si>
    <t>경기도 부천시 원미구 옥산로251번길 20 (도당동)</t>
    <phoneticPr fontId="2" type="noConversion"/>
  </si>
  <si>
    <t>인천시 서구 원당대로 480번길 10 (왕길동 112-1)</t>
    <phoneticPr fontId="2" type="noConversion"/>
  </si>
  <si>
    <t>인천광역시 동구 보세로 29 (만석동)</t>
    <phoneticPr fontId="2" type="noConversion"/>
  </si>
  <si>
    <t>경기도 부천시 오정구 신흥로425번길 31 (삼정동)</t>
    <phoneticPr fontId="2" type="noConversion"/>
  </si>
  <si>
    <t>경기도 남양주시 진건읍 독정로 265</t>
    <phoneticPr fontId="2" type="noConversion"/>
  </si>
  <si>
    <t>인천광역시 서구 거북로 6 (석남동)</t>
    <phoneticPr fontId="2" type="noConversion"/>
  </si>
  <si>
    <t>경기도 화성시 정남면 고지리 28-1,28-4</t>
    <phoneticPr fontId="2" type="noConversion"/>
  </si>
  <si>
    <t>경기도 화성시 장안면 방축말길35번길 60-13</t>
    <phoneticPr fontId="2" type="noConversion"/>
  </si>
  <si>
    <t>경기도 오산시 남부대로 327, 301호(원동, 리치벤프라자)</t>
    <phoneticPr fontId="2" type="noConversion"/>
  </si>
  <si>
    <t>경기도 포천시 영중면 호국로2533번길 43</t>
    <phoneticPr fontId="2" type="noConversion"/>
  </si>
  <si>
    <t>경기도 안산시 상록구 각골로 15 (본오동)</t>
    <phoneticPr fontId="2" type="noConversion"/>
  </si>
  <si>
    <t>인천시 중구 항동7가 27-211 유한빌딩 301-B</t>
    <phoneticPr fontId="2" type="noConversion"/>
  </si>
  <si>
    <t>인천광역시 남구 소성로 175-16 (학익동)</t>
    <phoneticPr fontId="2" type="noConversion"/>
  </si>
  <si>
    <t>경기도 안산시 상록구 장화1길 50 (사동 1402-1)</t>
    <phoneticPr fontId="2" type="noConversion"/>
  </si>
  <si>
    <t>인천시 남동구 논현고잔로 56 (고잔동 530-1)</t>
    <phoneticPr fontId="2" type="noConversion"/>
  </si>
  <si>
    <t>경기도 고양시 덕양구 동헌로 283 (대자동)</t>
    <phoneticPr fontId="2" type="noConversion"/>
  </si>
  <si>
    <t>경기도 이천시 율면 고월로 129</t>
    <phoneticPr fontId="2" type="noConversion"/>
  </si>
  <si>
    <t>인천광역시 강화군 불은면 강화동로 348</t>
    <phoneticPr fontId="2" type="noConversion"/>
  </si>
  <si>
    <t>경기도 화성시 팔탄면 밤뒤길42번길 69-3</t>
    <phoneticPr fontId="2" type="noConversion"/>
  </si>
  <si>
    <t>경기도 화성시 향남읍 장안로 782</t>
    <phoneticPr fontId="2" type="noConversion"/>
  </si>
  <si>
    <t>경기도 평택시 진위면 남부대로 630-27</t>
    <phoneticPr fontId="2" type="noConversion"/>
  </si>
  <si>
    <t>경기도 양주시 백석읍 양주산성로 775</t>
    <phoneticPr fontId="2" type="noConversion"/>
  </si>
  <si>
    <t>경기도 화성시 용주로152번길 114 (송산동)</t>
    <phoneticPr fontId="2" type="noConversion"/>
  </si>
  <si>
    <t>인천시 계양구 효서로 443, 3동 101호(서운동)</t>
    <phoneticPr fontId="2" type="noConversion"/>
  </si>
  <si>
    <t>경기도 화성시 비봉면 양노남길 131</t>
    <phoneticPr fontId="2" type="noConversion"/>
  </si>
  <si>
    <t>경기도 안양시 동안구 안양판교로 20 405호(관양동, 신한데뷰오피스텔)</t>
    <phoneticPr fontId="2" type="noConversion"/>
  </si>
  <si>
    <t>경기도 화성시 향남읍 토성로 227</t>
    <phoneticPr fontId="2" type="noConversion"/>
  </si>
  <si>
    <t>경기도 이천시 대월면 경충대로 1885-35</t>
    <phoneticPr fontId="2" type="noConversion"/>
  </si>
  <si>
    <t>인천광역시 서구 검단천로 155 (오류동)</t>
    <phoneticPr fontId="2" type="noConversion"/>
  </si>
  <si>
    <t>경기도 평택시 포승읍 포승향남로 194-75 1층 (도곡리 141-14)</t>
    <phoneticPr fontId="2" type="noConversion"/>
  </si>
  <si>
    <t>인천시 남동구 장아산로 134-3 2층(서창동)</t>
    <phoneticPr fontId="2" type="noConversion"/>
  </si>
  <si>
    <t>경기도 안산시 단원구 광덕4로 234, 201호(고잔동)</t>
    <phoneticPr fontId="2" type="noConversion"/>
  </si>
  <si>
    <t>경기도 화성시 비봉면 화성로1616번길 2-17</t>
    <phoneticPr fontId="2" type="noConversion"/>
  </si>
  <si>
    <t>경기도 양주시 덕계동 350-2</t>
    <phoneticPr fontId="2" type="noConversion"/>
  </si>
  <si>
    <t>경기도 화성시 팔탄면 서해로 851-5</t>
    <phoneticPr fontId="2" type="noConversion"/>
  </si>
  <si>
    <t>경기도 안산시 단원구 화랑로 358, 506호 507호 508호(고잔동, 자유센터)</t>
    <phoneticPr fontId="2" type="noConversion"/>
  </si>
  <si>
    <t>경기도 용인시 처인구 백암면 가창로 29(가창리)</t>
    <phoneticPr fontId="2" type="noConversion"/>
  </si>
  <si>
    <t>경기도 양평군 지평면 금의길 316</t>
    <phoneticPr fontId="2" type="noConversion"/>
  </si>
  <si>
    <t>경기도 화성시 비봉면 양노남길 142-7</t>
    <phoneticPr fontId="2" type="noConversion"/>
  </si>
  <si>
    <t>경기도 화성시 양감면 용소금각로 111(용소리)</t>
    <phoneticPr fontId="2" type="noConversion"/>
  </si>
  <si>
    <t>경기도 연천군 청산면 청창로 100</t>
    <phoneticPr fontId="2" type="noConversion"/>
  </si>
  <si>
    <t>인천시 서구 석남동 223-716</t>
    <phoneticPr fontId="2" type="noConversion"/>
  </si>
  <si>
    <t>경기도 이천시 대월면 양녕로 57</t>
    <phoneticPr fontId="2" type="noConversion"/>
  </si>
  <si>
    <t>서울시 양천구 신정동 812 서부트럭터미널C동 1125호</t>
    <phoneticPr fontId="2" type="noConversion"/>
  </si>
  <si>
    <t>경기도 안산시 상록구 안산천동로4길 10-1 (월피동)</t>
    <phoneticPr fontId="2" type="noConversion"/>
  </si>
  <si>
    <t>인천시 남동구  남동서로 316번길41 (남촌동 622-10 남동공단 12B 11L)</t>
    <phoneticPr fontId="2" type="noConversion"/>
  </si>
  <si>
    <t xml:space="preserve">인천시 서구 보도진로 16 (가좌동 173-248) </t>
    <phoneticPr fontId="2" type="noConversion"/>
  </si>
  <si>
    <t xml:space="preserve"> 경기도 평택시 고덕면 고덕로 357-1 (율포리 505-40) </t>
    <phoneticPr fontId="2" type="noConversion"/>
  </si>
  <si>
    <t>경기도 화성시 양감면 초록로210번길 44-10</t>
    <phoneticPr fontId="2" type="noConversion"/>
  </si>
  <si>
    <t>경기도 시흥시 서해안로736번길 20</t>
    <phoneticPr fontId="2" type="noConversion"/>
  </si>
  <si>
    <t>경기도 평택시 서탄면 내천길 140 (내천리 206-2) 가동</t>
    <phoneticPr fontId="2" type="noConversion"/>
  </si>
  <si>
    <t>인천시 남구 미추로 61 (숭의동 159-1) 광해리드빌 101동 203호</t>
    <phoneticPr fontId="2" type="noConversion"/>
  </si>
  <si>
    <t>경기도 화성시 향남읍 서봉로 684-9 (동오리 89-3)</t>
    <phoneticPr fontId="2" type="noConversion"/>
  </si>
  <si>
    <t>경기도 화성시 정남면 서봉로 757(문학리 721-14)</t>
    <phoneticPr fontId="2" type="noConversion"/>
  </si>
  <si>
    <t>경기도 오산시 경기대로636번길 25 (내삼미동)</t>
    <phoneticPr fontId="2" type="noConversion"/>
  </si>
  <si>
    <t>서울 송파구 올림픽로 493, N빌딩 8층(풍납동)</t>
    <phoneticPr fontId="2" type="noConversion"/>
  </si>
  <si>
    <t>인천광역시 남동구 문화서로23번길 63, 102호 (구월동)</t>
    <phoneticPr fontId="2" type="noConversion"/>
  </si>
  <si>
    <t>대표자</t>
    <phoneticPr fontId="2" type="noConversion"/>
  </si>
  <si>
    <t>금강청</t>
    <phoneticPr fontId="2" type="noConversion"/>
  </si>
  <si>
    <t>㈜동우</t>
    <phoneticPr fontId="2" type="noConversion"/>
  </si>
  <si>
    <t>이태희</t>
    <phoneticPr fontId="2" type="noConversion"/>
  </si>
  <si>
    <t>충남 천안시 서북구 번영로 704, 201호</t>
    <phoneticPr fontId="2" type="noConversion"/>
  </si>
  <si>
    <t>폐산, 폐알칼리, 폐유, 폐유기용제 등</t>
    <phoneticPr fontId="2" type="noConversion"/>
  </si>
  <si>
    <t>041-583-4456</t>
  </si>
  <si>
    <t>김두화</t>
    <phoneticPr fontId="2" type="noConversion"/>
  </si>
  <si>
    <t>충남 천안시 성거읍 천일고2길 102</t>
    <phoneticPr fontId="2" type="noConversion"/>
  </si>
  <si>
    <t>041-583-0255</t>
  </si>
  <si>
    <t>㈜동양환경</t>
    <phoneticPr fontId="2" type="noConversion"/>
  </si>
  <si>
    <t>모종면</t>
    <phoneticPr fontId="2" type="noConversion"/>
  </si>
  <si>
    <t>대전시 대덕구 문평동로48번길 125</t>
    <phoneticPr fontId="2" type="noConversion"/>
  </si>
  <si>
    <t>042-933-0450</t>
  </si>
  <si>
    <t>삼화환경㈜</t>
    <phoneticPr fontId="2" type="noConversion"/>
  </si>
  <si>
    <t>김영식</t>
    <phoneticPr fontId="2" type="noConversion"/>
  </si>
  <si>
    <t>충남 천안시 두정공단2길 27</t>
    <phoneticPr fontId="2" type="noConversion"/>
  </si>
  <si>
    <t>041-568-4517</t>
  </si>
  <si>
    <t>그린엔특장㈜</t>
    <phoneticPr fontId="2" type="noConversion"/>
  </si>
  <si>
    <t>임규범</t>
    <phoneticPr fontId="2" type="noConversion"/>
  </si>
  <si>
    <t>충남 청양군 정산면 칠갑산로 1912</t>
    <phoneticPr fontId="2" type="noConversion"/>
  </si>
  <si>
    <t>041-942-2588</t>
  </si>
  <si>
    <t>(주)대일기업</t>
    <phoneticPr fontId="2" type="noConversion"/>
  </si>
  <si>
    <t>김용겸</t>
    <phoneticPr fontId="2" type="noConversion"/>
  </si>
  <si>
    <t>충북 청주시 흥덕구  강내면 황탄리길 150</t>
    <phoneticPr fontId="2" type="noConversion"/>
  </si>
  <si>
    <t>043-232-6476</t>
  </si>
  <si>
    <t>㈜천지화학</t>
    <phoneticPr fontId="2" type="noConversion"/>
  </si>
  <si>
    <t>김철수</t>
    <phoneticPr fontId="2" type="noConversion"/>
  </si>
  <si>
    <t>충북 진천군 덕산면 인석로 214</t>
    <phoneticPr fontId="2" type="noConversion"/>
  </si>
  <si>
    <t>043-537-8090</t>
  </si>
  <si>
    <t>태전환경(합)</t>
    <phoneticPr fontId="2" type="noConversion"/>
  </si>
  <si>
    <t>박태홍</t>
    <phoneticPr fontId="2" type="noConversion"/>
  </si>
  <si>
    <t>대전 대덕구 신일동로17번길 5, 701호</t>
    <phoneticPr fontId="2" type="noConversion"/>
  </si>
  <si>
    <t>042-626-7640</t>
  </si>
  <si>
    <t>하나환경㈜</t>
    <phoneticPr fontId="2" type="noConversion"/>
  </si>
  <si>
    <t>유경환</t>
    <phoneticPr fontId="2" type="noConversion"/>
  </si>
  <si>
    <t>충남 천안시 광덕면 광덕로 258-37</t>
    <phoneticPr fontId="2" type="noConversion"/>
  </si>
  <si>
    <t>041-568-0116</t>
  </si>
  <si>
    <t>대덕정유㈜</t>
    <phoneticPr fontId="2" type="noConversion"/>
  </si>
  <si>
    <t>한미자</t>
    <phoneticPr fontId="2" type="noConversion"/>
  </si>
  <si>
    <t>충북 청주시 서원구 현도면 양지시목로 39</t>
    <phoneticPr fontId="2" type="noConversion"/>
  </si>
  <si>
    <t>042-933-5172</t>
  </si>
  <si>
    <t>원광종합개발㈜</t>
    <phoneticPr fontId="2" type="noConversion"/>
  </si>
  <si>
    <t>이강연</t>
    <phoneticPr fontId="2" type="noConversion"/>
  </si>
  <si>
    <t>충남 천안시 동남구 청당산업길 33, 214호</t>
    <phoneticPr fontId="2" type="noConversion"/>
  </si>
  <si>
    <t>041-568-1158</t>
  </si>
  <si>
    <t>한화환경산업㈜</t>
    <phoneticPr fontId="2" type="noConversion"/>
  </si>
  <si>
    <t>김진배</t>
    <phoneticPr fontId="2" type="noConversion"/>
  </si>
  <si>
    <t>충남 금산군 복수면 복수로 1244</t>
    <phoneticPr fontId="2" type="noConversion"/>
  </si>
  <si>
    <t>041-751-4886</t>
  </si>
  <si>
    <t>상록수환경㈜</t>
    <phoneticPr fontId="2" type="noConversion"/>
  </si>
  <si>
    <t>장인수</t>
    <phoneticPr fontId="2" type="noConversion"/>
  </si>
  <si>
    <t>충남 천안시 동남구 정골1길 108</t>
    <phoneticPr fontId="2" type="noConversion"/>
  </si>
  <si>
    <t>041-622-2772</t>
  </si>
  <si>
    <t>㈜범창</t>
    <phoneticPr fontId="2" type="noConversion"/>
  </si>
  <si>
    <t>김근순</t>
    <phoneticPr fontId="2" type="noConversion"/>
  </si>
  <si>
    <t>충북 진천군 이월면 수평1길 126</t>
    <phoneticPr fontId="2" type="noConversion"/>
  </si>
  <si>
    <t>오니류, 분진, 광재, 폐합성수지 등</t>
    <phoneticPr fontId="2" type="noConversion"/>
  </si>
  <si>
    <t>043-534-5800</t>
  </si>
  <si>
    <t>반도환경㈜</t>
    <phoneticPr fontId="2" type="noConversion"/>
  </si>
  <si>
    <t>사은청</t>
    <phoneticPr fontId="2" type="noConversion"/>
  </si>
  <si>
    <t>충북 청주시 상당구 다리실로 142-1</t>
    <phoneticPr fontId="2" type="noConversion"/>
  </si>
  <si>
    <t>043-255-3270</t>
  </si>
  <si>
    <t>서광환경산업㈜</t>
    <phoneticPr fontId="2" type="noConversion"/>
  </si>
  <si>
    <t>이재호</t>
    <phoneticPr fontId="2" type="noConversion"/>
  </si>
  <si>
    <t>대전 대덕구 상서당1길 63</t>
    <phoneticPr fontId="2" type="noConversion"/>
  </si>
  <si>
    <t xml:space="preserve">폐합성수지, 폐합성고무, 폐산, 폐알칼리 등 </t>
    <phoneticPr fontId="2" type="noConversion"/>
  </si>
  <si>
    <t>042-931-9693</t>
  </si>
  <si>
    <t>산수환경</t>
    <phoneticPr fontId="2" type="noConversion"/>
  </si>
  <si>
    <t>조은정</t>
    <phoneticPr fontId="2" type="noConversion"/>
  </si>
  <si>
    <t xml:space="preserve">충남 예산군 신양면 대덕남길 70-5 </t>
    <phoneticPr fontId="2" type="noConversion"/>
  </si>
  <si>
    <t>041-333-3064</t>
  </si>
  <si>
    <t>한세이프㈜</t>
    <phoneticPr fontId="2" type="noConversion"/>
  </si>
  <si>
    <t>박종옥</t>
    <phoneticPr fontId="2" type="noConversion"/>
  </si>
  <si>
    <t>충북 청주시 흥덕구 직지대로474번길 2</t>
    <phoneticPr fontId="2" type="noConversion"/>
  </si>
  <si>
    <t>043-271-7420</t>
  </si>
  <si>
    <t>㈜통인환경물류</t>
    <phoneticPr fontId="2" type="noConversion"/>
  </si>
  <si>
    <t>조병칠</t>
    <phoneticPr fontId="2" type="noConversion"/>
  </si>
  <si>
    <t>충남 서산시 지곡면 충의로 1442</t>
    <phoneticPr fontId="2" type="noConversion"/>
  </si>
  <si>
    <t xml:space="preserve">오니류,폐산,폐알칼리 ,폐유 </t>
    <phoneticPr fontId="2" type="noConversion"/>
  </si>
  <si>
    <t>041-662-3113</t>
  </si>
  <si>
    <t>대륭환경산업</t>
    <phoneticPr fontId="2" type="noConversion"/>
  </si>
  <si>
    <t>민병철</t>
    <phoneticPr fontId="2" type="noConversion"/>
  </si>
  <si>
    <t>대전 대덕구 평촌1길 82</t>
    <phoneticPr fontId="2" type="noConversion"/>
  </si>
  <si>
    <t>042-625-7136</t>
  </si>
  <si>
    <t>진주산업㈜</t>
    <phoneticPr fontId="2" type="noConversion"/>
  </si>
  <si>
    <t>남상부</t>
    <phoneticPr fontId="2" type="noConversion"/>
  </si>
  <si>
    <t>충북 청주시 청원구 북이면 신대석성로 245</t>
    <phoneticPr fontId="2" type="noConversion"/>
  </si>
  <si>
    <t>043-214-7588</t>
  </si>
  <si>
    <t>㈜코스람산업</t>
    <phoneticPr fontId="2" type="noConversion"/>
  </si>
  <si>
    <t>양병진</t>
    <phoneticPr fontId="2" type="noConversion"/>
  </si>
  <si>
    <t>충남 당진시 순성면 틀모시로 216</t>
    <phoneticPr fontId="2" type="noConversion"/>
  </si>
  <si>
    <t>041-352-0780</t>
  </si>
  <si>
    <t>디에스산업</t>
    <phoneticPr fontId="2" type="noConversion"/>
  </si>
  <si>
    <t>이순덕</t>
    <phoneticPr fontId="2" type="noConversion"/>
  </si>
  <si>
    <t>오니류,분진,폐유</t>
    <phoneticPr fontId="2" type="noConversion"/>
  </si>
  <si>
    <t>042-583-6600</t>
  </si>
  <si>
    <t>미래 이.에스㈜</t>
    <phoneticPr fontId="2" type="noConversion"/>
  </si>
  <si>
    <t>박언주</t>
    <phoneticPr fontId="2" type="noConversion"/>
  </si>
  <si>
    <t>충북 청주시 청원구 오창읍 두릉유리로 1292</t>
    <phoneticPr fontId="2" type="noConversion"/>
  </si>
  <si>
    <t>043-216-2601</t>
  </si>
  <si>
    <t>유영산업㈜</t>
    <phoneticPr fontId="2" type="noConversion"/>
  </si>
  <si>
    <t>류관석</t>
    <phoneticPr fontId="2" type="noConversion"/>
  </si>
  <si>
    <t>대전 유성구 테크노중앙로 72, 504호</t>
    <phoneticPr fontId="2" type="noConversion"/>
  </si>
  <si>
    <t>042-934-6653</t>
  </si>
  <si>
    <t>청호환경㈜</t>
    <phoneticPr fontId="2" type="noConversion"/>
  </si>
  <si>
    <t>백진기</t>
    <phoneticPr fontId="2" type="noConversion"/>
  </si>
  <si>
    <t>충남 청양군 청양읍 읍내리 196-1</t>
    <phoneticPr fontId="2" type="noConversion"/>
  </si>
  <si>
    <t>041-944-1320</t>
  </si>
  <si>
    <t>13.12.11</t>
    <phoneticPr fontId="2" type="noConversion"/>
  </si>
  <si>
    <t>(유)세광</t>
    <phoneticPr fontId="2" type="noConversion"/>
  </si>
  <si>
    <t>박종현</t>
    <phoneticPr fontId="2" type="noConversion"/>
  </si>
  <si>
    <t>대전 대덕구 아리랑로55번길 52</t>
    <phoneticPr fontId="2" type="noConversion"/>
  </si>
  <si>
    <t>폐석면, 폐페인트 및 폐래커, 광재, 분진 등</t>
    <phoneticPr fontId="2" type="noConversion"/>
  </si>
  <si>
    <t>042-625-9211</t>
  </si>
  <si>
    <t>서광하이테크</t>
    <phoneticPr fontId="2" type="noConversion"/>
  </si>
  <si>
    <t>충남 서산시 대산읍 죽엽로 388</t>
    <phoneticPr fontId="2" type="noConversion"/>
  </si>
  <si>
    <t>041-663-7052</t>
  </si>
  <si>
    <t>대로이엔씨㈜</t>
    <phoneticPr fontId="2" type="noConversion"/>
  </si>
  <si>
    <t>정현숙</t>
    <phoneticPr fontId="2" type="noConversion"/>
  </si>
  <si>
    <t>충북 청주시 서원구 남이면 남석로 87-9</t>
    <phoneticPr fontId="2" type="noConversion"/>
  </si>
  <si>
    <t>폐석면, 광재, 분진, 폐주물사</t>
    <phoneticPr fontId="2" type="noConversion"/>
  </si>
  <si>
    <t>043-223-7904</t>
  </si>
  <si>
    <t>대진환경㈜</t>
    <phoneticPr fontId="2" type="noConversion"/>
  </si>
  <si>
    <t>양정묵</t>
    <phoneticPr fontId="2" type="noConversion"/>
  </si>
  <si>
    <t>충남 서산시 대산읍 충의로 2230-29</t>
    <phoneticPr fontId="2" type="noConversion"/>
  </si>
  <si>
    <t>㈜대청이앤지</t>
    <phoneticPr fontId="2" type="noConversion"/>
  </si>
  <si>
    <t>황승원</t>
    <phoneticPr fontId="2" type="noConversion"/>
  </si>
  <si>
    <t>세종시 조치원읍 충현로 159, 304호</t>
    <phoneticPr fontId="2" type="noConversion"/>
  </si>
  <si>
    <t>폐촉매, 폐흡수제, 폐흡착제, 소각재, 폐석면 등</t>
    <phoneticPr fontId="2" type="noConversion"/>
  </si>
  <si>
    <t>041-866-5100</t>
  </si>
  <si>
    <t>현무환경㈜</t>
    <phoneticPr fontId="2" type="noConversion"/>
  </si>
  <si>
    <t>이길수</t>
    <phoneticPr fontId="2" type="noConversion"/>
  </si>
  <si>
    <t>충남 천안시 서북구 직산읍 정자1길 151</t>
    <phoneticPr fontId="2" type="noConversion"/>
  </si>
  <si>
    <t>폐촉매, 폐흡수제, 폐흡착제, 폐석면 등</t>
    <phoneticPr fontId="2" type="noConversion"/>
  </si>
  <si>
    <t>041-561-0949</t>
  </si>
  <si>
    <t>향우환경산업(주)</t>
    <phoneticPr fontId="2" type="noConversion"/>
  </si>
  <si>
    <t>이재원</t>
    <phoneticPr fontId="2" type="noConversion"/>
  </si>
  <si>
    <t>대전 유성구 진잠로139번길 26,201호</t>
    <phoneticPr fontId="2" type="noConversion"/>
  </si>
  <si>
    <t>041-836-1074</t>
  </si>
  <si>
    <t>아주환경개발㈜</t>
    <phoneticPr fontId="2" type="noConversion"/>
  </si>
  <si>
    <t>전철수</t>
    <phoneticPr fontId="2" type="noConversion"/>
  </si>
  <si>
    <t>충남 당진시 순성면 갈뫼길 12</t>
    <phoneticPr fontId="2" type="noConversion"/>
  </si>
  <si>
    <t>폐유기용제, 폐페인트 및 폐래커, 폐유, 폐석면 등</t>
    <phoneticPr fontId="2" type="noConversion"/>
  </si>
  <si>
    <t>041-355-7288</t>
  </si>
  <si>
    <t>㈜보경</t>
    <phoneticPr fontId="2" type="noConversion"/>
  </si>
  <si>
    <t>김상록</t>
    <phoneticPr fontId="2" type="noConversion"/>
  </si>
  <si>
    <t>충남 천안시 서북구 직산읍 군수1길 101</t>
    <phoneticPr fontId="2" type="noConversion"/>
  </si>
  <si>
    <t>041-583-2933</t>
  </si>
  <si>
    <t>남강자원개발㈜</t>
    <phoneticPr fontId="2" type="noConversion"/>
  </si>
  <si>
    <t>전복길</t>
    <phoneticPr fontId="2" type="noConversion"/>
  </si>
  <si>
    <t>공주시 우성면 용봉리</t>
    <phoneticPr fontId="2" type="noConversion"/>
  </si>
  <si>
    <t>폐유, 폐산, 폐알카리</t>
    <phoneticPr fontId="2" type="noConversion"/>
  </si>
  <si>
    <t>041-541-0040</t>
  </si>
  <si>
    <t>13.06.07</t>
    <phoneticPr fontId="2" type="noConversion"/>
  </si>
  <si>
    <t>㈜대한철거산업</t>
    <phoneticPr fontId="2" type="noConversion"/>
  </si>
  <si>
    <t>한재경</t>
    <phoneticPr fontId="2" type="noConversion"/>
  </si>
  <si>
    <t>충북 청주시 흥덕구 3순환로 242</t>
    <phoneticPr fontId="2" type="noConversion"/>
  </si>
  <si>
    <t>오니류, 광재, 분진, 폐석면 등</t>
    <phoneticPr fontId="2" type="noConversion"/>
  </si>
  <si>
    <t>043-285-4040</t>
  </si>
  <si>
    <t>㈜영화</t>
    <phoneticPr fontId="2" type="noConversion"/>
  </si>
  <si>
    <t>전숙희</t>
    <phoneticPr fontId="2" type="noConversion"/>
  </si>
  <si>
    <t>충북 진천군 덕산면 한삼로 124</t>
    <phoneticPr fontId="2" type="noConversion"/>
  </si>
  <si>
    <t>폐산, 폐알카리, 폐유, 폐유독물, 폐유기용제 등</t>
    <phoneticPr fontId="2" type="noConversion"/>
  </si>
  <si>
    <t>043-537-9986</t>
  </si>
  <si>
    <t>㈜보건환경산업</t>
    <phoneticPr fontId="2" type="noConversion"/>
  </si>
  <si>
    <t>남옥희</t>
    <phoneticPr fontId="2" type="noConversion"/>
  </si>
  <si>
    <t>충북 청주시 상당구 단재로 432-110</t>
    <phoneticPr fontId="2" type="noConversion"/>
  </si>
  <si>
    <t>폐석면</t>
    <phoneticPr fontId="2" type="noConversion"/>
  </si>
  <si>
    <t>043-233-4402</t>
  </si>
  <si>
    <t>대전환경산업</t>
    <phoneticPr fontId="2" type="noConversion"/>
  </si>
  <si>
    <t>박명애</t>
    <phoneticPr fontId="2" type="noConversion"/>
  </si>
  <si>
    <t>대전시 중구 유등천동로 736</t>
    <phoneticPr fontId="2" type="noConversion"/>
  </si>
  <si>
    <t>오니류, 광재, 분진, 폐페인트 및 폐래커, 폐석면, 소각재 등</t>
    <phoneticPr fontId="2" type="noConversion"/>
  </si>
  <si>
    <t>042-223-2211</t>
  </si>
  <si>
    <t>㈜건향개발</t>
    <phoneticPr fontId="2" type="noConversion"/>
  </si>
  <si>
    <t>박재흥</t>
    <phoneticPr fontId="2" type="noConversion"/>
  </si>
  <si>
    <t>충남 당진시 당진중앙2로 59-3</t>
    <phoneticPr fontId="2" type="noConversion"/>
  </si>
  <si>
    <t>오니류, 광재, 분진, 폐페인트 및 폐래커, 폐유, 폐석면 등</t>
    <phoneticPr fontId="2" type="noConversion"/>
  </si>
  <si>
    <t>041-335-7288</t>
  </si>
  <si>
    <t>(주)유미세이프</t>
    <phoneticPr fontId="2" type="noConversion"/>
  </si>
  <si>
    <t>강신중</t>
    <phoneticPr fontId="2" type="noConversion"/>
  </si>
  <si>
    <t>충북 청주시 서원구 현도면 시목외천로 418-2</t>
    <phoneticPr fontId="2" type="noConversion"/>
  </si>
  <si>
    <t>오니류, 폐농약, 폐산, 폐알카리, 폐유, 폐유독물 등</t>
    <phoneticPr fontId="2" type="noConversion"/>
  </si>
  <si>
    <t>043-269-5511</t>
  </si>
  <si>
    <t>광도이앤씨</t>
    <phoneticPr fontId="2" type="noConversion"/>
  </si>
  <si>
    <t>김성주</t>
    <phoneticPr fontId="2" type="noConversion"/>
  </si>
  <si>
    <t>충북 청주시 흥덕구 옥산면 호죽성재로 105-2</t>
    <phoneticPr fontId="2" type="noConversion"/>
  </si>
  <si>
    <t>오니류, 폐농약, 폐산, 폐알카리, 폐유, 폐유기용제 등</t>
    <phoneticPr fontId="2" type="noConversion"/>
  </si>
  <si>
    <t>043-232-5182</t>
  </si>
  <si>
    <t>㈜세명건설</t>
    <phoneticPr fontId="2" type="noConversion"/>
  </si>
  <si>
    <t>음창진</t>
    <phoneticPr fontId="2" type="noConversion"/>
  </si>
  <si>
    <t>충북 청주시 흥덕구 수곡로89번길 24-1, 101호</t>
    <phoneticPr fontId="2" type="noConversion"/>
  </si>
  <si>
    <t>043-258-7772</t>
  </si>
  <si>
    <t>㈜신앤우</t>
    <phoneticPr fontId="2" type="noConversion"/>
  </si>
  <si>
    <t>권용우</t>
    <phoneticPr fontId="2" type="noConversion"/>
  </si>
  <si>
    <t>대전광역시 유성구 유성대로 142</t>
    <phoneticPr fontId="2" type="noConversion"/>
  </si>
  <si>
    <t>광재, 분진, 폐주물사 및 샌드블라스트폐사 등</t>
    <phoneticPr fontId="2" type="noConversion"/>
  </si>
  <si>
    <t>042-546-8881</t>
  </si>
  <si>
    <t>㈜수목환경</t>
    <phoneticPr fontId="2" type="noConversion"/>
  </si>
  <si>
    <t>박은례</t>
    <phoneticPr fontId="2" type="noConversion"/>
  </si>
  <si>
    <t>충남 당진시 신평면 덕평로 1319</t>
    <phoneticPr fontId="2" type="noConversion"/>
  </si>
  <si>
    <t>041-358-2123</t>
  </si>
  <si>
    <t>(유)대한청정환경</t>
    <phoneticPr fontId="2" type="noConversion"/>
  </si>
  <si>
    <t>강태근</t>
    <phoneticPr fontId="2" type="noConversion"/>
  </si>
  <si>
    <t>충남 당진시 송악읍 농장길 355</t>
    <phoneticPr fontId="2" type="noConversion"/>
  </si>
  <si>
    <t>폐유, 폐페인트 및 폐레커, 폐석면 등</t>
    <phoneticPr fontId="2" type="noConversion"/>
  </si>
  <si>
    <t>041-357-7431</t>
    <phoneticPr fontId="2" type="noConversion"/>
  </si>
  <si>
    <t>대성철거산업㈜</t>
    <phoneticPr fontId="2" type="noConversion"/>
  </si>
  <si>
    <t>이영미</t>
    <phoneticPr fontId="2" type="noConversion"/>
  </si>
  <si>
    <t>충북 청주시 흥덕구 가장로 345</t>
    <phoneticPr fontId="2" type="noConversion"/>
  </si>
  <si>
    <t>043-295-4560</t>
  </si>
  <si>
    <t>㈜광진</t>
    <phoneticPr fontId="2" type="noConversion"/>
  </si>
  <si>
    <t>이용훈</t>
    <phoneticPr fontId="2" type="noConversion"/>
  </si>
  <si>
    <t>충북 진천군 진천읍 송두4길 47-8</t>
    <phoneticPr fontId="2" type="noConversion"/>
  </si>
  <si>
    <t>043-536-2208</t>
  </si>
  <si>
    <t>에코시티㈜</t>
    <phoneticPr fontId="2" type="noConversion"/>
  </si>
  <si>
    <t>박경규</t>
    <phoneticPr fontId="2" type="noConversion"/>
  </si>
  <si>
    <t>충북 청주시 흥덕구 사운로 81</t>
    <phoneticPr fontId="2" type="noConversion"/>
  </si>
  <si>
    <t>오니류, 폐농약, 폐산, 폐알카리, 폐유기용제, 폐유 등</t>
    <phoneticPr fontId="2" type="noConversion"/>
  </si>
  <si>
    <t>043-262-3800</t>
  </si>
  <si>
    <t>휴업
(13.10.25~14.4.24)</t>
    <phoneticPr fontId="2" type="noConversion"/>
  </si>
  <si>
    <t>㈜태건환경건설</t>
    <phoneticPr fontId="2" type="noConversion"/>
  </si>
  <si>
    <t>장형식</t>
    <phoneticPr fontId="2" type="noConversion"/>
  </si>
  <si>
    <t>충남 당진시 신평면 서해로 6889</t>
    <phoneticPr fontId="2" type="noConversion"/>
  </si>
  <si>
    <t>041-354-7764</t>
  </si>
  <si>
    <t>㈜금강티앤씨</t>
    <phoneticPr fontId="2" type="noConversion"/>
  </si>
  <si>
    <t>권이능</t>
    <phoneticPr fontId="2" type="noConversion"/>
  </si>
  <si>
    <t>충북 청주시 흥덕구 내거로52번길 16 (서촌동)</t>
  </si>
  <si>
    <t>043-236-2056</t>
  </si>
  <si>
    <t>자연보호환경㈜</t>
    <phoneticPr fontId="2" type="noConversion"/>
  </si>
  <si>
    <t>유 석</t>
    <phoneticPr fontId="2" type="noConversion"/>
  </si>
  <si>
    <t>충남 천안시 동남구 목천읍 충절로 1063</t>
  </si>
  <si>
    <t>041-569-1112</t>
  </si>
  <si>
    <t>대한환경산업㈜</t>
    <phoneticPr fontId="2" type="noConversion"/>
  </si>
  <si>
    <t>설기수</t>
    <phoneticPr fontId="2" type="noConversion"/>
  </si>
  <si>
    <t>대전광역시 유성구 문화원로 131, 204호 (봉명동, 투유2)</t>
  </si>
  <si>
    <t>042-531-8500</t>
  </si>
  <si>
    <t>유정석면환경㈜</t>
    <phoneticPr fontId="2" type="noConversion"/>
  </si>
  <si>
    <t>노유정</t>
    <phoneticPr fontId="2" type="noConversion"/>
  </si>
  <si>
    <t>대전광역시 대덕구 덕암로203번길 1, 1층 (덕암동)</t>
  </si>
  <si>
    <t>042-936-6577</t>
  </si>
  <si>
    <t>푸른환경산업㈜</t>
    <phoneticPr fontId="2" type="noConversion"/>
  </si>
  <si>
    <t>이정이</t>
    <phoneticPr fontId="2" type="noConversion"/>
  </si>
  <si>
    <t>충남 보령시 주교면 관창리 404-4</t>
  </si>
  <si>
    <t>041-935-7904</t>
  </si>
  <si>
    <t>동양산업개발㈜</t>
    <phoneticPr fontId="2" type="noConversion"/>
  </si>
  <si>
    <t>최어영</t>
    <phoneticPr fontId="2" type="noConversion"/>
  </si>
  <si>
    <t>충남 당진군 송산면 송산로 725-59</t>
  </si>
  <si>
    <t>오니류, 안정화 또는 고형화 처리물, 폐석면 등</t>
    <phoneticPr fontId="2" type="noConversion"/>
  </si>
  <si>
    <t>041-354-2255</t>
  </si>
  <si>
    <t>㈜그린토피아</t>
    <phoneticPr fontId="2" type="noConversion"/>
  </si>
  <si>
    <t>이훈섭</t>
    <phoneticPr fontId="2" type="noConversion"/>
  </si>
  <si>
    <t>충남 아산시 순천향로 830 (장존동)</t>
  </si>
  <si>
    <t>폐농약, 오니류, 광재, 분진, 폐유기용제, 폐유, 소각재 등</t>
    <phoneticPr fontId="2" type="noConversion"/>
  </si>
  <si>
    <t>041-547-2801</t>
  </si>
  <si>
    <t>㈜건영종합환경</t>
    <phoneticPr fontId="2" type="noConversion"/>
  </si>
  <si>
    <t>박원정</t>
    <phoneticPr fontId="2" type="noConversion"/>
  </si>
  <si>
    <t>충남 예산군 예산읍 향천사로 3, 1층</t>
  </si>
  <si>
    <t>041-335-1677</t>
  </si>
  <si>
    <t>미래환경㈜</t>
    <phoneticPr fontId="2" type="noConversion"/>
  </si>
  <si>
    <t>최병환</t>
    <phoneticPr fontId="2" type="noConversion"/>
  </si>
  <si>
    <t>충남 청양군 청양읍 송방리 358-8</t>
  </si>
  <si>
    <t>041-942-7220</t>
  </si>
  <si>
    <t>조은이엔지㈜</t>
    <phoneticPr fontId="2" type="noConversion"/>
  </si>
  <si>
    <t>박상목</t>
    <phoneticPr fontId="2" type="noConversion"/>
  </si>
  <si>
    <t>충남 서산시 문화로 107, 206호 (읍내동, 신광화인빌)</t>
  </si>
  <si>
    <t>폐농약, 폐산, 폐알칼리, 폐유기용제, 폐유, 폐유독물 등</t>
    <phoneticPr fontId="2" type="noConversion"/>
  </si>
  <si>
    <t>041-681-8899</t>
  </si>
  <si>
    <t>㈜명진종합환경</t>
    <phoneticPr fontId="2" type="noConversion"/>
  </si>
  <si>
    <t>유인자</t>
    <phoneticPr fontId="2" type="noConversion"/>
  </si>
  <si>
    <t>충남 서산시 안견로 277 (읍내동, 3층)</t>
  </si>
  <si>
    <t>오니류, 광재, 분진, 폐촉매, 폐페인트 및 폐래커, 폐석면 등</t>
    <phoneticPr fontId="2" type="noConversion"/>
  </si>
  <si>
    <t>041-669-4001</t>
  </si>
  <si>
    <t>㈜이솔루션</t>
    <phoneticPr fontId="2" type="noConversion"/>
  </si>
  <si>
    <t>이인준</t>
  </si>
  <si>
    <t>세종시 조치원읍 세종로 2706</t>
  </si>
  <si>
    <t>오니류, 광재, 분진, 소각재, 폐페인트, 폐석면 등'</t>
    <phoneticPr fontId="2" type="noConversion"/>
  </si>
  <si>
    <t>041-863-6541</t>
  </si>
  <si>
    <t>㈜성림이엔티</t>
    <phoneticPr fontId="2" type="noConversion"/>
  </si>
  <si>
    <t>김동한</t>
    <phoneticPr fontId="2" type="noConversion"/>
  </si>
  <si>
    <t>충남 당진군 송악읍 한진리 193-1, 2층</t>
  </si>
  <si>
    <t>오니류, 광재, 분진, 소각재, 폐유기용제, 폐유, 폐석면 등</t>
    <phoneticPr fontId="2" type="noConversion"/>
  </si>
  <si>
    <t>041-356-5271</t>
  </si>
  <si>
    <t>㈜성지건설</t>
    <phoneticPr fontId="2" type="noConversion"/>
  </si>
  <si>
    <t>이성국</t>
    <phoneticPr fontId="2" type="noConversion"/>
  </si>
  <si>
    <t>충남 보령시 주교면 토정로 1032</t>
  </si>
  <si>
    <t>041-935-8112</t>
  </si>
  <si>
    <t>아프로㈜</t>
    <phoneticPr fontId="2" type="noConversion"/>
  </si>
  <si>
    <t>육근세</t>
    <phoneticPr fontId="2" type="noConversion"/>
  </si>
  <si>
    <t>대전시 대덕구 방두말3길 18 (평촌동)</t>
  </si>
  <si>
    <t xml:space="preserve">폐산, 폐알카리 </t>
    <phoneticPr fontId="2" type="noConversion"/>
  </si>
  <si>
    <t>042-933-8903</t>
  </si>
  <si>
    <t>㈜충청환경</t>
    <phoneticPr fontId="2" type="noConversion"/>
  </si>
  <si>
    <t>이창묵</t>
    <phoneticPr fontId="2" type="noConversion"/>
  </si>
  <si>
    <t>충북 옥천군 청산면 판수길 188-20</t>
  </si>
  <si>
    <t>041-731-0858</t>
  </si>
  <si>
    <t>대신환경개발</t>
    <phoneticPr fontId="2" type="noConversion"/>
  </si>
  <si>
    <t>연현미</t>
    <phoneticPr fontId="2" type="noConversion"/>
  </si>
  <si>
    <t>충북 청주시 상당구 가덕면 단재로 1486-13</t>
  </si>
  <si>
    <t>오니류, 광재, 분진, 폐사, 폐석면 등</t>
    <phoneticPr fontId="2" type="noConversion"/>
  </si>
  <si>
    <t>043-291-2588</t>
  </si>
  <si>
    <t>연합환경㈜</t>
    <phoneticPr fontId="2" type="noConversion"/>
  </si>
  <si>
    <t>송인복</t>
    <phoneticPr fontId="2" type="noConversion"/>
  </si>
  <si>
    <t>충남 서산시 양유정1로 24 (읍내동)</t>
  </si>
  <si>
    <t>폐합성고분자화합물, 오니류, 폐산, 폐알칼리 등</t>
    <phoneticPr fontId="2" type="noConversion"/>
  </si>
  <si>
    <t>041-669-8388</t>
  </si>
  <si>
    <t>케이그린</t>
    <phoneticPr fontId="2" type="noConversion"/>
  </si>
  <si>
    <t>박영범</t>
    <phoneticPr fontId="2" type="noConversion"/>
  </si>
  <si>
    <t>충북 청주시 서원구 현도면 시목외천로 287-18</t>
  </si>
  <si>
    <t>폐유, 폐유기용제, 폐페인트 , 폐밧데리</t>
    <phoneticPr fontId="2" type="noConversion"/>
  </si>
  <si>
    <t>043-235-1415</t>
  </si>
  <si>
    <t>㈜여강산업</t>
    <phoneticPr fontId="2" type="noConversion"/>
  </si>
  <si>
    <t>길명환</t>
    <phoneticPr fontId="2" type="noConversion"/>
  </si>
  <si>
    <t>세종시 연기면 당산로 114</t>
  </si>
  <si>
    <t>오니류, 광재, 폐페인트, 폐유, 폐석면 등</t>
    <phoneticPr fontId="2" type="noConversion"/>
  </si>
  <si>
    <t>044-867-5110</t>
  </si>
  <si>
    <t>㈜스마트환경건설</t>
    <phoneticPr fontId="2" type="noConversion"/>
  </si>
  <si>
    <t>이동석</t>
    <phoneticPr fontId="2" type="noConversion"/>
  </si>
  <si>
    <t>대전광역시 중구 계백로 1578, 202호 (유천동, JS빌딩)</t>
  </si>
  <si>
    <t>042-528-3844</t>
  </si>
  <si>
    <t>우선산업㈜</t>
    <phoneticPr fontId="2" type="noConversion"/>
  </si>
  <si>
    <t>김범진</t>
    <phoneticPr fontId="2" type="noConversion"/>
  </si>
  <si>
    <t>충남 서산시 해미면 산수로 137-24</t>
    <phoneticPr fontId="2" type="noConversion"/>
  </si>
  <si>
    <t>오니류, 광재, 폐피인트, 폐석면 등</t>
    <phoneticPr fontId="2" type="noConversion"/>
  </si>
  <si>
    <t>041-688-6388</t>
  </si>
  <si>
    <t>미지산업㈜</t>
    <phoneticPr fontId="2" type="noConversion"/>
  </si>
  <si>
    <t>진국</t>
    <phoneticPr fontId="2" type="noConversion"/>
  </si>
  <si>
    <t>충북 진천군 이월면 수청길 153</t>
  </si>
  <si>
    <t>폐유, 폐유기용제 등</t>
    <phoneticPr fontId="2" type="noConversion"/>
  </si>
  <si>
    <t>043-535-7361</t>
  </si>
  <si>
    <t>중부환경㈜</t>
    <phoneticPr fontId="2" type="noConversion"/>
  </si>
  <si>
    <t>남상부</t>
    <phoneticPr fontId="2" type="noConversion"/>
  </si>
  <si>
    <t>양병진</t>
    <phoneticPr fontId="2" type="noConversion"/>
  </si>
  <si>
    <t>금강청</t>
    <phoneticPr fontId="2" type="noConversion"/>
  </si>
  <si>
    <t>대전시 중구 안영로 41</t>
    <phoneticPr fontId="2" type="noConversion"/>
  </si>
  <si>
    <t>금강청</t>
    <phoneticPr fontId="2" type="noConversion"/>
  </si>
  <si>
    <t>㈜삼우</t>
    <phoneticPr fontId="2" type="noConversion"/>
  </si>
  <si>
    <t>김진수</t>
    <phoneticPr fontId="2" type="noConversion"/>
  </si>
  <si>
    <t>대전 유성구 계백로 933-54(원내동)</t>
  </si>
  <si>
    <t>의료폐기물</t>
    <phoneticPr fontId="2" type="noConversion"/>
  </si>
  <si>
    <t>042-543-1194</t>
  </si>
  <si>
    <t>창광실업㈜</t>
    <phoneticPr fontId="2" type="noConversion"/>
  </si>
  <si>
    <t>신언철</t>
    <phoneticPr fontId="2" type="noConversion"/>
  </si>
  <si>
    <t>041-557-9211</t>
  </si>
  <si>
    <t>00.11.25</t>
  </si>
  <si>
    <t>중원실업</t>
    <phoneticPr fontId="2" type="noConversion"/>
  </si>
  <si>
    <t>김기태</t>
    <phoneticPr fontId="2" type="noConversion"/>
  </si>
  <si>
    <t>충북 청주시 서원구 남이면 청남로 1658</t>
  </si>
  <si>
    <t>043-294-7744</t>
  </si>
  <si>
    <t>행림의료공사</t>
    <phoneticPr fontId="2" type="noConversion"/>
  </si>
  <si>
    <t>김정수</t>
    <phoneticPr fontId="2" type="noConversion"/>
  </si>
  <si>
    <t>대전광역시 중구 대전천서로 255(문창동)</t>
  </si>
  <si>
    <t>042-284-0057</t>
  </si>
  <si>
    <t>대흥의료공사</t>
    <phoneticPr fontId="2" type="noConversion"/>
  </si>
  <si>
    <t>이주연</t>
    <phoneticPr fontId="2" type="noConversion"/>
  </si>
  <si>
    <t>대전광역시 서구 도솔로 326</t>
  </si>
  <si>
    <t>042-535-5342</t>
  </si>
  <si>
    <t>성심환경</t>
    <phoneticPr fontId="2" type="noConversion"/>
  </si>
  <si>
    <t>곽상정</t>
    <phoneticPr fontId="2" type="noConversion"/>
  </si>
  <si>
    <t>세종시 전의면 서정길 92(서정리 224-1)</t>
  </si>
  <si>
    <t>041-862-1031</t>
  </si>
  <si>
    <t>대정위생공사</t>
    <phoneticPr fontId="2" type="noConversion"/>
  </si>
  <si>
    <t>윤완순</t>
    <phoneticPr fontId="2" type="noConversion"/>
  </si>
  <si>
    <t>충남 계룡시 엄사면 배울길 64</t>
  </si>
  <si>
    <t>042-545-0692</t>
  </si>
  <si>
    <t>삼원산업</t>
    <phoneticPr fontId="2" type="noConversion"/>
  </si>
  <si>
    <t>정계춘, 석기식</t>
    <phoneticPr fontId="2" type="noConversion"/>
  </si>
  <si>
    <t>충북 청주시 상당구 향군로 127 (내덕동)</t>
  </si>
  <si>
    <t>043-225-7080</t>
  </si>
  <si>
    <t>대전중부그린</t>
    <phoneticPr fontId="2" type="noConversion"/>
  </si>
  <si>
    <t>김재국</t>
    <phoneticPr fontId="2" type="noConversion"/>
  </si>
  <si>
    <t>대전광역시 중구 성산로3번길 31 (안영동)</t>
  </si>
  <si>
    <t>042-934-6077</t>
  </si>
  <si>
    <t>메디그린</t>
    <phoneticPr fontId="2" type="noConversion"/>
  </si>
  <si>
    <t>송석돈</t>
    <phoneticPr fontId="2" type="noConversion"/>
  </si>
  <si>
    <t xml:space="preserve">충북 청주시 상당구 상당로143번길 31-13 </t>
    <phoneticPr fontId="2" type="noConversion"/>
  </si>
  <si>
    <t>043-223-1982</t>
  </si>
  <si>
    <t>국제환경시스템</t>
    <phoneticPr fontId="2" type="noConversion"/>
  </si>
  <si>
    <t>안상현</t>
    <phoneticPr fontId="2" type="noConversion"/>
  </si>
  <si>
    <t xml:space="preserve">충남 천안시 동남구 목천읍 진주골길 12 </t>
    <phoneticPr fontId="2" type="noConversion"/>
  </si>
  <si>
    <t>041-578-5844</t>
  </si>
  <si>
    <t>충청중부그린</t>
    <phoneticPr fontId="2" type="noConversion"/>
  </si>
  <si>
    <t>전문혜</t>
    <phoneticPr fontId="2" type="noConversion"/>
  </si>
  <si>
    <t>충북 청주시 청원구 오창읍 화산여천길 7</t>
    <phoneticPr fontId="2" type="noConversion"/>
  </si>
  <si>
    <t>043-214-3730</t>
  </si>
  <si>
    <t>(주)GM시스템</t>
    <phoneticPr fontId="2" type="noConversion"/>
  </si>
  <si>
    <t>최영식</t>
    <phoneticPr fontId="2" type="noConversion"/>
  </si>
  <si>
    <t>충남 금산군 복수면 수영길 20</t>
  </si>
  <si>
    <t>042-841-5542</t>
  </si>
  <si>
    <t>㈜재경</t>
    <phoneticPr fontId="2" type="noConversion"/>
  </si>
  <si>
    <t>최재일</t>
    <phoneticPr fontId="2" type="noConversion"/>
  </si>
  <si>
    <t>041-837-5533</t>
  </si>
  <si>
    <t>메디코청호</t>
    <phoneticPr fontId="2" type="noConversion"/>
  </si>
  <si>
    <t>전광숙</t>
    <phoneticPr fontId="2" type="noConversion"/>
  </si>
  <si>
    <t>대전광역시 대덕구 회덕로34번길 90 (신대동)</t>
  </si>
  <si>
    <t>042-482-1132</t>
  </si>
  <si>
    <t>㈜에이치더블유티에스</t>
    <phoneticPr fontId="2" type="noConversion"/>
  </si>
  <si>
    <t>이민재</t>
    <phoneticPr fontId="2" type="noConversion"/>
  </si>
  <si>
    <t>대전광역시 서구 제비네8길 24 (도마동)</t>
  </si>
  <si>
    <t>042-532-7670</t>
  </si>
  <si>
    <t>우리산업</t>
    <phoneticPr fontId="2" type="noConversion"/>
  </si>
  <si>
    <t>김영덕</t>
    <phoneticPr fontId="2" type="noConversion"/>
  </si>
  <si>
    <t>충남 논산시 연무읍 동안로 1152</t>
  </si>
  <si>
    <t>042-586-8934</t>
  </si>
  <si>
    <t>클린엔젤</t>
    <phoneticPr fontId="2" type="noConversion"/>
  </si>
  <si>
    <t>박인석</t>
    <phoneticPr fontId="2" type="noConversion"/>
  </si>
  <si>
    <t>충남 천안시 서북구 늘푸른1길 19</t>
    <phoneticPr fontId="2" type="noConversion"/>
  </si>
  <si>
    <t>041-568-8272</t>
  </si>
  <si>
    <t>대정위생연합</t>
    <phoneticPr fontId="2" type="noConversion"/>
  </si>
  <si>
    <t>이영자</t>
    <phoneticPr fontId="2" type="noConversion"/>
  </si>
  <si>
    <t>세종시 조치원읍 새내로 132</t>
  </si>
  <si>
    <t>선일산업</t>
    <phoneticPr fontId="2" type="noConversion"/>
  </si>
  <si>
    <t>김현관, 박정민</t>
    <phoneticPr fontId="2" type="noConversion"/>
  </si>
  <si>
    <t>충북 청주시 청원구 토성로 172 (정상동)</t>
  </si>
  <si>
    <t>043-218-4455</t>
  </si>
  <si>
    <t>크린중부</t>
    <phoneticPr fontId="2" type="noConversion"/>
  </si>
  <si>
    <t>이환우</t>
    <phoneticPr fontId="2" type="noConversion"/>
  </si>
  <si>
    <t>충북 청주시 상당구 사뜸로36번길 19 (율량동)</t>
  </si>
  <si>
    <t>043-254-5852</t>
  </si>
  <si>
    <t>㈜지파트너스</t>
    <phoneticPr fontId="2" type="noConversion"/>
  </si>
  <si>
    <t>신상훈</t>
    <phoneticPr fontId="2" type="noConversion"/>
  </si>
  <si>
    <t>충북 청주시 흥덕구 신봉동 188-1</t>
  </si>
  <si>
    <t>043-262-1379</t>
  </si>
  <si>
    <t>CJ재향군인회환경산업</t>
    <phoneticPr fontId="2" type="noConversion"/>
  </si>
  <si>
    <t>장주범</t>
    <phoneticPr fontId="2" type="noConversion"/>
  </si>
  <si>
    <t>충북 청주시 흥덕구 직지대로 578(봉명동, 3층)</t>
  </si>
  <si>
    <t>043-266-8842</t>
  </si>
  <si>
    <t>깨끗한나라㈜</t>
    <phoneticPr fontId="2" type="noConversion"/>
  </si>
  <si>
    <t>윤종태</t>
    <phoneticPr fontId="2" type="noConversion"/>
  </si>
  <si>
    <t>충북 청주시 흥덕구 강내면 태성1길 64</t>
    <phoneticPr fontId="2" type="noConversion"/>
  </si>
  <si>
    <t>폐합성수지,폐유(고상) 등</t>
    <phoneticPr fontId="2" type="noConversion"/>
  </si>
  <si>
    <t>043-230-7324</t>
    <phoneticPr fontId="2" type="noConversion"/>
  </si>
  <si>
    <t>94.02.16</t>
  </si>
  <si>
    <t>97.11.20</t>
  </si>
  <si>
    <t>LG화학㈜청주공장</t>
    <phoneticPr fontId="2" type="noConversion"/>
  </si>
  <si>
    <t>대표이사</t>
    <phoneticPr fontId="2" type="noConversion"/>
  </si>
  <si>
    <t>충북 청주시 흥덕구 백봉로 39 (송정동)</t>
  </si>
  <si>
    <t>폐합성수지,폐고무,폐우레탄,탄석,알루미늄시트,폐유,폐유기용제 등</t>
    <phoneticPr fontId="2" type="noConversion"/>
  </si>
  <si>
    <t>043-261-7127</t>
    <phoneticPr fontId="2" type="noConversion"/>
  </si>
  <si>
    <t>96.07.09</t>
  </si>
  <si>
    <t>㈜전주페이퍼</t>
    <phoneticPr fontId="2" type="noConversion"/>
  </si>
  <si>
    <t>한인수</t>
    <phoneticPr fontId="2" type="noConversion"/>
  </si>
  <si>
    <t>충북 청주시 흥덕구 오송읍 상정쌍청로 171</t>
    <phoneticPr fontId="2" type="noConversion"/>
  </si>
  <si>
    <t>폐합성수지,폐수처리오니,폐유</t>
    <phoneticPr fontId="2" type="noConversion"/>
  </si>
  <si>
    <t>041-861-3441</t>
    <phoneticPr fontId="2" type="noConversion"/>
  </si>
  <si>
    <t>97.05.12</t>
  </si>
  <si>
    <t>한국타이어㈜
대전공장</t>
    <phoneticPr fontId="2" type="noConversion"/>
  </si>
  <si>
    <t>조충환</t>
    <phoneticPr fontId="2" type="noConversion"/>
  </si>
  <si>
    <t>폐합성수지,폐지,폐목재,폐유,폐고무</t>
    <phoneticPr fontId="2" type="noConversion"/>
  </si>
  <si>
    <t>042-930-1141</t>
    <phoneticPr fontId="2" type="noConversion"/>
  </si>
  <si>
    <t>98.12.04</t>
  </si>
  <si>
    <t>13.10.25</t>
    <phoneticPr fontId="2" type="noConversion"/>
  </si>
  <si>
    <t>한솔제지㈜</t>
    <phoneticPr fontId="2" type="noConversion"/>
  </si>
  <si>
    <t>오규현</t>
    <phoneticPr fontId="2" type="noConversion"/>
  </si>
  <si>
    <t>대전광역시 대덕구 신일서로68번길 50 (신일동)</t>
  </si>
  <si>
    <t>폐수처리오니,폐합성수지,공정오니,폐지,폐목재,폐유,생활폐기물</t>
    <phoneticPr fontId="2" type="noConversion"/>
  </si>
  <si>
    <t>042-939-1369</t>
    <phoneticPr fontId="2" type="noConversion"/>
  </si>
  <si>
    <t>97.01.17</t>
  </si>
  <si>
    <t>육군제6157부대</t>
    <phoneticPr fontId="2" type="noConversion"/>
  </si>
  <si>
    <t>부대장</t>
    <phoneticPr fontId="2" type="noConversion"/>
  </si>
  <si>
    <t>폐유,폐목재,폐합성수지,폐합성고무</t>
    <phoneticPr fontId="2" type="noConversion"/>
  </si>
  <si>
    <t>043-743-5054</t>
    <phoneticPr fontId="2" type="noConversion"/>
  </si>
  <si>
    <t>02.05.01</t>
  </si>
  <si>
    <t>50Hp</t>
    <phoneticPr fontId="2" type="noConversion"/>
  </si>
  <si>
    <t>파쇄
분쇄</t>
    <phoneticPr fontId="2" type="noConversion"/>
  </si>
  <si>
    <t>043-744-6451</t>
    <phoneticPr fontId="2" type="noConversion"/>
  </si>
  <si>
    <t>02.04.10</t>
  </si>
  <si>
    <t>한국도자기㈜
인쇄1부</t>
    <phoneticPr fontId="2" type="noConversion"/>
  </si>
  <si>
    <t>김성수</t>
    <phoneticPr fontId="2" type="noConversion"/>
  </si>
  <si>
    <t>충북 청주시 흥덕구 월명로55번길 100 (송정동)</t>
  </si>
  <si>
    <t>폐유기용제</t>
    <phoneticPr fontId="2" type="noConversion"/>
  </si>
  <si>
    <t>정제</t>
    <phoneticPr fontId="2" type="noConversion"/>
  </si>
  <si>
    <t>043-262-2244</t>
    <phoneticPr fontId="2" type="noConversion"/>
  </si>
  <si>
    <t>96.09.06</t>
  </si>
  <si>
    <t>㈜휴스틸</t>
    <phoneticPr fontId="2" type="noConversion"/>
  </si>
  <si>
    <t>충남 당진시 송악면 부곡공단로 131</t>
  </si>
  <si>
    <t>폐산, 폐수처리오니, 폐고철</t>
    <phoneticPr fontId="2" type="noConversion"/>
  </si>
  <si>
    <t>600*2
2500*2</t>
    <phoneticPr fontId="2" type="noConversion"/>
  </si>
  <si>
    <t>반응</t>
    <phoneticPr fontId="2" type="noConversion"/>
  </si>
  <si>
    <t>041-350-8114</t>
    <phoneticPr fontId="2" type="noConversion"/>
  </si>
  <si>
    <t>05.02.02</t>
  </si>
  <si>
    <t>현대제철㈜당진공장</t>
    <phoneticPr fontId="2" type="noConversion"/>
  </si>
  <si>
    <t>충남 당진시 송악읍 북부산업로 1480</t>
  </si>
  <si>
    <t>분진</t>
    <phoneticPr fontId="2" type="noConversion"/>
  </si>
  <si>
    <t>12t/hrX1</t>
    <phoneticPr fontId="2" type="noConversion"/>
  </si>
  <si>
    <t>고형화</t>
    <phoneticPr fontId="2" type="noConversion"/>
  </si>
  <si>
    <t>041-351-5114</t>
    <phoneticPr fontId="2" type="noConversion"/>
  </si>
  <si>
    <t>06.07.24</t>
  </si>
  <si>
    <t>스템코㈜</t>
    <phoneticPr fontId="2" type="noConversion"/>
  </si>
  <si>
    <t>충북 청주시 흥덕구 옥산면 과학산업4로 79-44</t>
    <phoneticPr fontId="2" type="noConversion"/>
  </si>
  <si>
    <t>폐알카리</t>
    <phoneticPr fontId="2" type="noConversion"/>
  </si>
  <si>
    <t>135
270</t>
    <phoneticPr fontId="2" type="noConversion"/>
  </si>
  <si>
    <t>건조</t>
    <phoneticPr fontId="2" type="noConversion"/>
  </si>
  <si>
    <t>043-240-7391</t>
    <phoneticPr fontId="2" type="noConversion"/>
  </si>
  <si>
    <t>07.06.28</t>
  </si>
  <si>
    <t>동국제약㈜회죽공장</t>
    <phoneticPr fontId="2" type="noConversion"/>
  </si>
  <si>
    <t>충북 진천군 광혜원면 용소2길 33-19</t>
  </si>
  <si>
    <t>500ℓ</t>
    <phoneticPr fontId="2" type="noConversion"/>
  </si>
  <si>
    <t>043-530-0200</t>
    <phoneticPr fontId="2" type="noConversion"/>
  </si>
  <si>
    <t>07.06.08</t>
  </si>
  <si>
    <t>아산시청</t>
    <phoneticPr fontId="2" type="noConversion"/>
  </si>
  <si>
    <t>아산시장</t>
    <phoneticPr fontId="2" type="noConversion"/>
  </si>
  <si>
    <t>충남 아산시 인주면 걸매리 인주지방산업단지내</t>
    <phoneticPr fontId="2" type="noConversion"/>
  </si>
  <si>
    <t>생활폐기물, 사업장일반폐기물, 폐유, 폐유기용제</t>
    <phoneticPr fontId="2" type="noConversion"/>
  </si>
  <si>
    <t>041-540-2458</t>
    <phoneticPr fontId="2" type="noConversion"/>
  </si>
  <si>
    <t>06.12.18</t>
  </si>
  <si>
    <t>(주)에스엠알풍정</t>
    <phoneticPr fontId="2" type="noConversion"/>
  </si>
  <si>
    <t>충북 청주시 흥덕구 옥산면 과학산업1로 170</t>
  </si>
  <si>
    <t>043-710-8121</t>
    <phoneticPr fontId="2" type="noConversion"/>
  </si>
  <si>
    <t>09.09.04</t>
    <phoneticPr fontId="2" type="noConversion"/>
  </si>
  <si>
    <t>삼성코닝정밀유리㈜</t>
    <phoneticPr fontId="2" type="noConversion"/>
  </si>
  <si>
    <t>충남 아산시 탕정면 탕정로 212</t>
  </si>
  <si>
    <t>폐흡착제</t>
    <phoneticPr fontId="2" type="noConversion"/>
  </si>
  <si>
    <t>60*2</t>
    <phoneticPr fontId="2" type="noConversion"/>
  </si>
  <si>
    <t>041-520-2459</t>
    <phoneticPr fontId="2" type="noConversion"/>
  </si>
  <si>
    <t>09.07.16</t>
    <phoneticPr fontId="2" type="noConversion"/>
  </si>
  <si>
    <t>㈜백산OPC 2공장</t>
    <phoneticPr fontId="2" type="noConversion"/>
  </si>
  <si>
    <t>충북 진천군 덕산면 이덕로 681</t>
  </si>
  <si>
    <t>20ℓ</t>
    <phoneticPr fontId="2" type="noConversion"/>
  </si>
  <si>
    <t>043-530-7561</t>
    <phoneticPr fontId="2" type="noConversion"/>
  </si>
  <si>
    <t>11.03.15</t>
    <phoneticPr fontId="2" type="noConversion"/>
  </si>
  <si>
    <t>(주)아큐텍반도체기술</t>
  </si>
  <si>
    <t>한병근</t>
    <phoneticPr fontId="2" type="noConversion"/>
  </si>
  <si>
    <t>충남 천안시 서북구 2공단3로 15 (성성동)</t>
  </si>
  <si>
    <t>1,500㎥/일</t>
    <phoneticPr fontId="2" type="noConversion"/>
  </si>
  <si>
    <t>중화</t>
  </si>
  <si>
    <t>041-559-0641</t>
    <phoneticPr fontId="2" type="noConversion"/>
  </si>
  <si>
    <t>95.11.17</t>
    <phoneticPr fontId="2" type="noConversion"/>
  </si>
  <si>
    <t>상원이엔씨(주)</t>
  </si>
  <si>
    <t>이호인</t>
    <phoneticPr fontId="2" type="noConversion"/>
  </si>
  <si>
    <t>충남 아산시 인주면 인주로 267</t>
  </si>
  <si>
    <t>97톤/일</t>
    <phoneticPr fontId="2" type="noConversion"/>
  </si>
  <si>
    <t>분쇄</t>
  </si>
  <si>
    <t>041-533-2675</t>
    <phoneticPr fontId="2" type="noConversion"/>
  </si>
  <si>
    <t>09.01.02</t>
    <phoneticPr fontId="2" type="noConversion"/>
  </si>
  <si>
    <t>오정동농수산물 도매시장 관리사무소</t>
  </si>
  <si>
    <t>관리소장</t>
    <phoneticPr fontId="2" type="noConversion"/>
  </si>
  <si>
    <t>대전광역시 대덕구 한밭대로 987 (오정동)</t>
  </si>
  <si>
    <t>야채류쓰레기</t>
    <phoneticPr fontId="2" type="noConversion"/>
  </si>
  <si>
    <t>25톤/일
12.5톤/일</t>
    <phoneticPr fontId="2" type="noConversion"/>
  </si>
  <si>
    <t>분쇄
탈수
건조</t>
    <phoneticPr fontId="2" type="noConversion"/>
  </si>
  <si>
    <t>042-622-3387</t>
    <phoneticPr fontId="2" type="noConversion"/>
  </si>
  <si>
    <t>08.04.22</t>
    <phoneticPr fontId="2" type="noConversion"/>
  </si>
  <si>
    <t>노은농수산물 도매시장 관리사무소</t>
  </si>
  <si>
    <t xml:space="preserve">대전광역시 유성구 노은동로 33 </t>
  </si>
  <si>
    <t>7,000
5,000
5,000</t>
    <phoneticPr fontId="2" type="noConversion"/>
  </si>
  <si>
    <t>042-270-7944</t>
    <phoneticPr fontId="2" type="noConversion"/>
  </si>
  <si>
    <t>08.07.30</t>
    <phoneticPr fontId="2" type="noConversion"/>
  </si>
  <si>
    <t>이상도</t>
    <phoneticPr fontId="2" type="noConversion"/>
  </si>
  <si>
    <t>대전광역시 대덕구 문평동로48번길 125 (문평동)</t>
  </si>
  <si>
    <t>폐산, 폐알칼릴, 폐유기용제, 폐유 등</t>
    <phoneticPr fontId="2" type="noConversion"/>
  </si>
  <si>
    <t>100Hp</t>
    <phoneticPr fontId="2" type="noConversion"/>
  </si>
  <si>
    <t>충남 서산시 대산읍 죽엽로 382</t>
  </si>
  <si>
    <t>㈜엔앤알에너지</t>
    <phoneticPr fontId="2" type="noConversion"/>
  </si>
  <si>
    <t>유정호</t>
    <phoneticPr fontId="2" type="noConversion"/>
  </si>
  <si>
    <t>충북 청주시 청원구 북이면 대율내추길 289-7</t>
  </si>
  <si>
    <t xml:space="preserve">폐유,폐유기용제 </t>
    <phoneticPr fontId="2" type="noConversion"/>
  </si>
  <si>
    <t>043-218-4222</t>
  </si>
  <si>
    <t>충북 청주시 청원구 북이면 신대석성로 253-4</t>
  </si>
  <si>
    <t>폐유,폐유기용제,폐흡수제,공정오니 등</t>
    <phoneticPr fontId="2" type="noConversion"/>
  </si>
  <si>
    <t>방정남</t>
    <phoneticPr fontId="2" type="noConversion"/>
  </si>
  <si>
    <t>세종시 조치원읍 번암공단2길 33-10</t>
  </si>
  <si>
    <t>042-546-8881</t>
    <phoneticPr fontId="2" type="noConversion"/>
  </si>
  <si>
    <t>이인준</t>
    <phoneticPr fontId="2" type="noConversion"/>
  </si>
  <si>
    <t>충북 진천군 문백면 문진로 320-65</t>
  </si>
  <si>
    <t>043-537-6541</t>
    <phoneticPr fontId="2" type="noConversion"/>
  </si>
  <si>
    <t>대원에코그린㈜</t>
    <phoneticPr fontId="2" type="noConversion"/>
  </si>
  <si>
    <t>서명환</t>
    <phoneticPr fontId="2" type="noConversion"/>
  </si>
  <si>
    <t>충남 당진시 송악면 부곡공단로 73</t>
  </si>
  <si>
    <t>폐유, 그 밖의 폐유기용제</t>
    <phoneticPr fontId="2" type="noConversion"/>
  </si>
  <si>
    <t>041-356-9500</t>
    <phoneticPr fontId="2" type="noConversion"/>
  </si>
  <si>
    <t>㈜다나에너지솔루션</t>
    <phoneticPr fontId="2" type="noConversion"/>
  </si>
  <si>
    <t>김대영</t>
    <phoneticPr fontId="2" type="noConversion"/>
  </si>
  <si>
    <t>충북 청주시 청원구 오창읍 여천3길 166</t>
  </si>
  <si>
    <t>폐흡수제, 폐흡착제, 공정오니, 폐수처리오니,폐유, 폐유기용제</t>
    <phoneticPr fontId="2" type="noConversion"/>
  </si>
  <si>
    <t>043-241-7886</t>
    <phoneticPr fontId="2" type="noConversion"/>
  </si>
  <si>
    <t>㈜태평에어앤워터</t>
    <phoneticPr fontId="2" type="noConversion"/>
  </si>
  <si>
    <t>김영래 외1</t>
    <phoneticPr fontId="2" type="noConversion"/>
  </si>
  <si>
    <t>충나 논산시 연무읍 고내곡로 40-55</t>
    <phoneticPr fontId="2" type="noConversion"/>
  </si>
  <si>
    <t>폐변압기(2ppm이상)</t>
    <phoneticPr fontId="2" type="noConversion"/>
  </si>
  <si>
    <t>041-741-3500</t>
    <phoneticPr fontId="2" type="noConversion"/>
  </si>
  <si>
    <t>10.03.31</t>
    <phoneticPr fontId="2" type="noConversion"/>
  </si>
  <si>
    <t>㈜영흥산업환경</t>
    <phoneticPr fontId="2" type="noConversion"/>
  </si>
  <si>
    <t>김창복, 송용옥</t>
    <phoneticPr fontId="2" type="noConversion"/>
  </si>
  <si>
    <t>충남 천안시 동남구 목천읍 학수소사길 142-42</t>
  </si>
  <si>
    <t>폐유, 기타폐유기용제(비할로겐족), 폐흡수제</t>
    <phoneticPr fontId="2" type="noConversion"/>
  </si>
  <si>
    <t>041-554-7811</t>
    <phoneticPr fontId="2" type="noConversion"/>
  </si>
  <si>
    <t>㈜창광실업</t>
    <phoneticPr fontId="2" type="noConversion"/>
  </si>
  <si>
    <t>김남운</t>
    <phoneticPr fontId="29" type="noConversion"/>
  </si>
  <si>
    <t>충남 천안시 성거읍 천흥8길 19</t>
  </si>
  <si>
    <t>휴업
(13.6.1~14.11.30)</t>
    <phoneticPr fontId="2" type="noConversion"/>
  </si>
  <si>
    <t>㈜삼우그린</t>
    <phoneticPr fontId="2" type="noConversion"/>
  </si>
  <si>
    <t>한상인</t>
    <phoneticPr fontId="2" type="noConversion"/>
  </si>
  <si>
    <t>충북 진천군 진천읍 금사로 7</t>
  </si>
  <si>
    <t>043-533-5764</t>
  </si>
  <si>
    <t>01.01.31</t>
  </si>
  <si>
    <t>㈜디디에스</t>
    <phoneticPr fontId="2" type="noConversion"/>
  </si>
  <si>
    <t>박은희</t>
    <phoneticPr fontId="2" type="noConversion"/>
  </si>
  <si>
    <t>충남 논산시 벌곡면 벌곡로 113-43</t>
  </si>
  <si>
    <t>041-733-8830</t>
  </si>
  <si>
    <t>01.02.07</t>
  </si>
  <si>
    <t>폐유, 폐유기용제</t>
    <phoneticPr fontId="2" type="noConversion"/>
  </si>
  <si>
    <t>㈜상원이엔씨</t>
    <phoneticPr fontId="2" type="noConversion"/>
  </si>
  <si>
    <t>충남 당진시 송악읍 북부산업로 1426 외 1곳
(서울 강서구 공항대로10길 7, 4층(공항동, 상원빌딩)</t>
  </si>
  <si>
    <t>분쇄</t>
    <phoneticPr fontId="2" type="noConversion"/>
  </si>
  <si>
    <t>㈜인코케미칼</t>
    <phoneticPr fontId="2" type="noConversion"/>
  </si>
  <si>
    <t>김영민</t>
    <phoneticPr fontId="2" type="noConversion"/>
  </si>
  <si>
    <t>충북 청주시 흥덕구 강내면 황탄리길 130</t>
  </si>
  <si>
    <t>폐유기용제, 폐유, 폐페인트 및 폐락카, 폐유독물, 폐드럼</t>
    <phoneticPr fontId="2" type="noConversion"/>
  </si>
  <si>
    <t>정제 및 세척</t>
    <phoneticPr fontId="2" type="noConversion"/>
  </si>
  <si>
    <t>043-231-3636</t>
  </si>
  <si>
    <t>보림산업</t>
    <phoneticPr fontId="2" type="noConversion"/>
  </si>
  <si>
    <t>대전광역시 대덕구 방두말3길 18 (평촌동)</t>
  </si>
  <si>
    <t>폐산, 폐알칼리</t>
    <phoneticPr fontId="2" type="noConversion"/>
  </si>
  <si>
    <t>042-933-8900</t>
  </si>
  <si>
    <t>신성켐오일㈜</t>
    <phoneticPr fontId="2" type="noConversion"/>
  </si>
  <si>
    <t>이광수</t>
    <phoneticPr fontId="2" type="noConversion"/>
  </si>
  <si>
    <t>충북 진천군 진천읍 송두4길 72-12</t>
  </si>
  <si>
    <t>폐유기용제, 폐유</t>
    <phoneticPr fontId="2" type="noConversion"/>
  </si>
  <si>
    <t>043-533-7833</t>
  </si>
  <si>
    <t>한양산업개발㈜</t>
    <phoneticPr fontId="2" type="noConversion"/>
  </si>
  <si>
    <t>신민철</t>
    <phoneticPr fontId="2" type="noConversion"/>
  </si>
  <si>
    <t>충남 천안시 북면 양곡1길 71</t>
  </si>
  <si>
    <t>041-553-3799</t>
  </si>
  <si>
    <t>㈜세송유화텍</t>
    <phoneticPr fontId="2" type="noConversion"/>
  </si>
  <si>
    <t>윤천기</t>
    <phoneticPr fontId="2" type="noConversion"/>
  </si>
  <si>
    <t>충북 진천군 덕산면 한삼로 273</t>
  </si>
  <si>
    <t>043-536-1500</t>
  </si>
  <si>
    <t>㈜다올테크</t>
    <phoneticPr fontId="2" type="noConversion"/>
  </si>
  <si>
    <t>차정철</t>
    <phoneticPr fontId="2" type="noConversion"/>
  </si>
  <si>
    <t>충북 청주시 흥덕구 옥산면 오산가좌로 327</t>
  </si>
  <si>
    <t>폐유기용제, 폐유, 폐페인트 및 폐락카</t>
    <phoneticPr fontId="2" type="noConversion"/>
  </si>
  <si>
    <t>043-260-9199
043-260-9197</t>
  </si>
  <si>
    <t>대전공업사</t>
    <phoneticPr fontId="2" type="noConversion"/>
  </si>
  <si>
    <t>김경훈</t>
    <phoneticPr fontId="2" type="noConversion"/>
  </si>
  <si>
    <t>대전광역시 대덕구 아리랑로114번길 32 (읍내동)</t>
  </si>
  <si>
    <t>폐밧데리</t>
    <phoneticPr fontId="2" type="noConversion"/>
  </si>
  <si>
    <t>절단</t>
    <phoneticPr fontId="2" type="noConversion"/>
  </si>
  <si>
    <t>042-634-3391</t>
  </si>
  <si>
    <t>㈜삼도화성</t>
    <phoneticPr fontId="2" type="noConversion"/>
  </si>
  <si>
    <t>송재관</t>
    <phoneticPr fontId="2" type="noConversion"/>
  </si>
  <si>
    <t>충남 천안시 서북구 백석공단1로 97-14 (백석동)</t>
  </si>
  <si>
    <t>폐산</t>
    <phoneticPr fontId="2" type="noConversion"/>
  </si>
  <si>
    <t>041-552-9876</t>
  </si>
  <si>
    <t>㈜이한산업</t>
    <phoneticPr fontId="2" type="noConversion"/>
  </si>
  <si>
    <t>오세형</t>
    <phoneticPr fontId="2" type="noConversion"/>
  </si>
  <si>
    <t>충남 천안시 동남구 성남로 417</t>
  </si>
  <si>
    <t>폐드럼</t>
    <phoneticPr fontId="2" type="noConversion"/>
  </si>
  <si>
    <t>세척, 도장</t>
    <phoneticPr fontId="2" type="noConversion"/>
  </si>
  <si>
    <t>041-553-2544</t>
  </si>
  <si>
    <t>㈜유니온정유</t>
    <phoneticPr fontId="2" type="noConversion"/>
  </si>
  <si>
    <t>신수진</t>
    <phoneticPr fontId="2" type="noConversion"/>
  </si>
  <si>
    <t>대전광역시 대덕구 무지니1길 32 (평촌동)</t>
  </si>
  <si>
    <t>042-933-0025</t>
  </si>
  <si>
    <t>충남 당진시 순성명 틀모시로 216</t>
  </si>
  <si>
    <t>충북 진천군 이월면 수평1길 126</t>
  </si>
  <si>
    <t>㈜경동산업</t>
    <phoneticPr fontId="2" type="noConversion"/>
  </si>
  <si>
    <t>김영배</t>
    <phoneticPr fontId="2" type="noConversion"/>
  </si>
  <si>
    <t>세종시 부강면 금호황성골길 10-40</t>
  </si>
  <si>
    <t>043-277-6278</t>
  </si>
  <si>
    <t>㈜주안케미칼</t>
    <phoneticPr fontId="2" type="noConversion"/>
  </si>
  <si>
    <t>최성견</t>
    <phoneticPr fontId="2" type="noConversion"/>
  </si>
  <si>
    <t>충북 진천군 덕산면 초금로 894-33</t>
  </si>
  <si>
    <t>폐절연유(2ppm미만)</t>
    <phoneticPr fontId="2" type="noConversion"/>
  </si>
  <si>
    <t>043-536-6390</t>
    <phoneticPr fontId="2" type="noConversion"/>
  </si>
  <si>
    <t>에이스켐㈜</t>
    <phoneticPr fontId="2" type="noConversion"/>
  </si>
  <si>
    <t>임병우</t>
    <phoneticPr fontId="2" type="noConversion"/>
  </si>
  <si>
    <t>충남 아산시 신창면 환경공원로 227</t>
  </si>
  <si>
    <t>041-541-7157</t>
  </si>
  <si>
    <t>㈜신암정유</t>
    <phoneticPr fontId="2" type="noConversion"/>
  </si>
  <si>
    <t>이부섭</t>
    <phoneticPr fontId="2" type="noConversion"/>
  </si>
  <si>
    <t>충남 예산군 신암면 용산로 82-8</t>
  </si>
  <si>
    <t>041-331-5149</t>
  </si>
  <si>
    <t>충북 진천군 덕산면 인석로 214</t>
  </si>
  <si>
    <t>㈜명성메탈</t>
    <phoneticPr fontId="2" type="noConversion"/>
  </si>
  <si>
    <t>장명준</t>
    <phoneticPr fontId="2" type="noConversion"/>
  </si>
  <si>
    <t>충청남도 청양군 운곡면 신대길 379</t>
  </si>
  <si>
    <t>오니류, 분진</t>
    <phoneticPr fontId="2" type="noConversion"/>
  </si>
  <si>
    <t>분쇄, 혼합, 건조</t>
    <phoneticPr fontId="2" type="noConversion"/>
  </si>
  <si>
    <t>041-943-8112</t>
  </si>
  <si>
    <t>13.02.06</t>
    <phoneticPr fontId="2" type="noConversion"/>
  </si>
  <si>
    <t>㈜토리컴</t>
    <phoneticPr fontId="2" type="noConversion"/>
  </si>
  <si>
    <t>이응태</t>
    <phoneticPr fontId="2" type="noConversion"/>
  </si>
  <si>
    <t>충남 아산시 둔포면 안산밸리동로 78</t>
  </si>
  <si>
    <t>폐합성수지, 오니류, 폐산, 폐유기용제</t>
    <phoneticPr fontId="2" type="noConversion"/>
  </si>
  <si>
    <t>치환, 반응, 용융</t>
    <phoneticPr fontId="2" type="noConversion"/>
  </si>
  <si>
    <t>041-534-2131</t>
  </si>
  <si>
    <t>영남기업</t>
    <phoneticPr fontId="2" type="noConversion"/>
  </si>
  <si>
    <t>구자원</t>
    <phoneticPr fontId="2" type="noConversion"/>
  </si>
  <si>
    <t>충청북도 청주시 흥덕구 강내면 황탄리길 85-45</t>
  </si>
  <si>
    <t>043-231-6991</t>
  </si>
  <si>
    <t>동원산업</t>
    <phoneticPr fontId="2" type="noConversion"/>
  </si>
  <si>
    <t>최경순</t>
    <phoneticPr fontId="2" type="noConversion"/>
  </si>
  <si>
    <t>충북 청주시 서원구 현도면 시목외천로 247-51</t>
  </si>
  <si>
    <t>폐유(폐오일필터, 폐철용기)</t>
    <phoneticPr fontId="2" type="noConversion"/>
  </si>
  <si>
    <t>압축, 파쇄</t>
    <phoneticPr fontId="2" type="noConversion"/>
  </si>
  <si>
    <t>043-269-3450</t>
  </si>
  <si>
    <t>㈜미래리서스</t>
    <phoneticPr fontId="2" type="noConversion"/>
  </si>
  <si>
    <t>김정희</t>
    <phoneticPr fontId="2" type="noConversion"/>
  </si>
  <si>
    <t>충북 옥천군 청산면 만월로 175</t>
  </si>
  <si>
    <t>폐수처리오니, 분진, 광재</t>
    <phoneticPr fontId="2" type="noConversion"/>
  </si>
  <si>
    <t>분쇄, 건조</t>
    <phoneticPr fontId="2" type="noConversion"/>
  </si>
  <si>
    <t>043-733-7856</t>
  </si>
  <si>
    <t>금강리싸이클링</t>
    <phoneticPr fontId="2" type="noConversion"/>
  </si>
  <si>
    <t>송영분</t>
    <phoneticPr fontId="2" type="noConversion"/>
  </si>
  <si>
    <t>세종시 부강면 시목부강로 453</t>
  </si>
  <si>
    <t>폐유기용제, 폐유(폐합성수지, 폐철용기)</t>
    <phoneticPr fontId="2" type="noConversion"/>
  </si>
  <si>
    <t>분쇄, 탈유</t>
    <phoneticPr fontId="2" type="noConversion"/>
  </si>
  <si>
    <t>043-277-6684</t>
  </si>
  <si>
    <t>㈜동양이앤씨</t>
    <phoneticPr fontId="2" type="noConversion"/>
  </si>
  <si>
    <t>박정오</t>
    <phoneticPr fontId="2" type="noConversion"/>
  </si>
  <si>
    <t>대전광역시 대덕구 대화로52번안길 18 (대화동)</t>
  </si>
  <si>
    <t>042-625-5011</t>
  </si>
  <si>
    <t>글로벌켐텍</t>
    <phoneticPr fontId="2" type="noConversion"/>
  </si>
  <si>
    <t>육근일</t>
    <phoneticPr fontId="2" type="noConversion"/>
  </si>
  <si>
    <t>충청남도 서산시 대산읍 죽엽로 360</t>
  </si>
  <si>
    <t>041-663-1250</t>
  </si>
  <si>
    <t>13.12.30</t>
    <phoneticPr fontId="2" type="noConversion"/>
  </si>
  <si>
    <t>㈜피엠알테크</t>
    <phoneticPr fontId="2" type="noConversion"/>
  </si>
  <si>
    <t>안재일</t>
    <phoneticPr fontId="2" type="noConversion"/>
  </si>
  <si>
    <t>충남 천안시 두정공단1길 50 (두정동)</t>
  </si>
  <si>
    <t>폐수처리오니, 폐산, 폐알칼리 등</t>
    <phoneticPr fontId="2" type="noConversion"/>
  </si>
  <si>
    <t>분쇄, 반응시설</t>
    <phoneticPr fontId="2" type="noConversion"/>
  </si>
  <si>
    <t>041-555-9140</t>
  </si>
  <si>
    <t>충북 청주시 흥덕구 옥산면 호죽성재로 105-2</t>
  </si>
  <si>
    <t>선별, 분리, 압축</t>
    <phoneticPr fontId="2" type="noConversion"/>
  </si>
  <si>
    <t>㈜원테크</t>
    <phoneticPr fontId="2" type="noConversion"/>
  </si>
  <si>
    <t>강윤민</t>
    <phoneticPr fontId="2" type="noConversion"/>
  </si>
  <si>
    <t>충북 진천군 광혜원면 죽현길 103</t>
  </si>
  <si>
    <t>043-536-8226</t>
  </si>
  <si>
    <t>㈜세명테크</t>
    <phoneticPr fontId="2" type="noConversion"/>
  </si>
  <si>
    <t>최승용</t>
    <phoneticPr fontId="2" type="noConversion"/>
  </si>
  <si>
    <t>충남 아산시 둔포면 장영실로 922-5</t>
  </si>
  <si>
    <t>041-532-3707</t>
  </si>
  <si>
    <t>성일금속</t>
    <phoneticPr fontId="2" type="noConversion"/>
  </si>
  <si>
    <t>김병성</t>
    <phoneticPr fontId="2" type="noConversion"/>
  </si>
  <si>
    <t>충남 천안시 서북구 수레터1길 54 (차암동)</t>
  </si>
  <si>
    <t>폐촉매, 폐은폐인트</t>
    <phoneticPr fontId="2" type="noConversion"/>
  </si>
  <si>
    <t>소각, 용융</t>
    <phoneticPr fontId="2" type="noConversion"/>
  </si>
  <si>
    <t>041-621-7721</t>
  </si>
  <si>
    <t>대한민국재향군인회변압기공장</t>
    <phoneticPr fontId="2" type="noConversion"/>
  </si>
  <si>
    <t>박세직</t>
    <phoneticPr fontId="2" type="noConversion"/>
  </si>
  <si>
    <t>충북 진천군 이월면 중미로 434-28</t>
  </si>
  <si>
    <t>폐절연유(변압기)</t>
    <phoneticPr fontId="2" type="noConversion"/>
  </si>
  <si>
    <t>043-536-7161</t>
  </si>
  <si>
    <t>솔브레인㈜제3공장</t>
    <phoneticPr fontId="2" type="noConversion"/>
  </si>
  <si>
    <t>정지완</t>
    <phoneticPr fontId="2" type="noConversion"/>
  </si>
  <si>
    <t>충남 공주시 공단길 34-32 (검상동)</t>
  </si>
  <si>
    <t>041-852-1363</t>
  </si>
  <si>
    <t xml:space="preserve">대전광역시 대덕구 벚꽃길 121 (상서동) </t>
  </si>
  <si>
    <t>폐유(오일필터, 드럼)</t>
    <phoneticPr fontId="2" type="noConversion"/>
  </si>
  <si>
    <t>압축, 절단</t>
    <phoneticPr fontId="2" type="noConversion"/>
  </si>
  <si>
    <t>㈜프리텍</t>
    <phoneticPr fontId="2" type="noConversion"/>
  </si>
  <si>
    <t>정영철</t>
    <phoneticPr fontId="2" type="noConversion"/>
  </si>
  <si>
    <t>충북 진천군 초평면 도장길 34-29</t>
  </si>
  <si>
    <t>폐수처리오니, 공정오니,광재, 분진,촉매</t>
    <phoneticPr fontId="2" type="noConversion"/>
  </si>
  <si>
    <t>분쇄, 절단</t>
    <phoneticPr fontId="2" type="noConversion"/>
  </si>
  <si>
    <t>043-532-8191</t>
  </si>
  <si>
    <t>태창리텍㈜</t>
    <phoneticPr fontId="2" type="noConversion"/>
  </si>
  <si>
    <t>이철민</t>
    <phoneticPr fontId="2" type="noConversion"/>
  </si>
  <si>
    <t>충북 청주시 흥덕구 옥산면 국사길 37</t>
  </si>
  <si>
    <t>폐통신케이블</t>
    <phoneticPr fontId="2" type="noConversion"/>
  </si>
  <si>
    <t>열분해, 압축</t>
    <phoneticPr fontId="2" type="noConversion"/>
  </si>
  <si>
    <t>043-260-9925</t>
  </si>
  <si>
    <t>태상산업개발</t>
    <phoneticPr fontId="2" type="noConversion"/>
  </si>
  <si>
    <t>김태훈</t>
    <phoneticPr fontId="2" type="noConversion"/>
  </si>
  <si>
    <t>대전광역시 대덕구 아리랑로55번길 166(신대동)</t>
  </si>
  <si>
    <t>폐변압기</t>
    <phoneticPr fontId="2" type="noConversion"/>
  </si>
  <si>
    <t>건조, 절단</t>
    <phoneticPr fontId="2" type="noConversion"/>
  </si>
  <si>
    <t>042-635-9393</t>
  </si>
  <si>
    <t>진솔화학</t>
    <phoneticPr fontId="2" type="noConversion"/>
  </si>
  <si>
    <t>배중권</t>
    <phoneticPr fontId="2" type="noConversion"/>
  </si>
  <si>
    <t>충북 진천군 문백면 농다리로 766</t>
  </si>
  <si>
    <t>043-532-8131</t>
  </si>
  <si>
    <t>㈜미래플라텍</t>
    <phoneticPr fontId="2" type="noConversion"/>
  </si>
  <si>
    <t>강병환</t>
    <phoneticPr fontId="2" type="noConversion"/>
  </si>
  <si>
    <t>충북 진천군 덕산면 이영남로 153-13</t>
  </si>
  <si>
    <t xml:space="preserve">폐수처리오니, 공정오니 </t>
    <phoneticPr fontId="2" type="noConversion"/>
  </si>
  <si>
    <t xml:space="preserve">건조 </t>
    <phoneticPr fontId="2" type="noConversion"/>
  </si>
  <si>
    <t>043-537-5550</t>
  </si>
  <si>
    <t>앤서스</t>
    <phoneticPr fontId="2" type="noConversion"/>
  </si>
  <si>
    <t>권근섭 외 1</t>
    <phoneticPr fontId="2" type="noConversion"/>
  </si>
  <si>
    <t>충남 당진군 송악읍 순성로 777-51</t>
  </si>
  <si>
    <t>농축, 반응</t>
    <phoneticPr fontId="2" type="noConversion"/>
  </si>
  <si>
    <t>㈜금강이앤티</t>
    <phoneticPr fontId="2" type="noConversion"/>
  </si>
  <si>
    <t>김문석</t>
    <phoneticPr fontId="2" type="noConversion"/>
  </si>
  <si>
    <t>충북 보은군 삼승면 농공단지길 31-19</t>
  </si>
  <si>
    <t>폐유(폐변압기, 폐전선)</t>
    <phoneticPr fontId="2" type="noConversion"/>
  </si>
  <si>
    <t>032-507-7641</t>
  </si>
  <si>
    <t>한국포조텍㈜</t>
    <phoneticPr fontId="2" type="noConversion"/>
  </si>
  <si>
    <t>권승안</t>
    <phoneticPr fontId="2" type="noConversion"/>
  </si>
  <si>
    <t>충청남도 서산시 수석산업로 79-1 (수석동)</t>
  </si>
  <si>
    <t>041-663-0490</t>
  </si>
  <si>
    <t>13.3.13</t>
    <phoneticPr fontId="2" type="noConversion"/>
  </si>
  <si>
    <t>충청화학에너지㈜</t>
    <phoneticPr fontId="2" type="noConversion"/>
  </si>
  <si>
    <t>이철학</t>
    <phoneticPr fontId="2" type="noConversion"/>
  </si>
  <si>
    <t>충남 논산시 가야곡면 동안로 1274-10</t>
  </si>
  <si>
    <t>폐유, 폐유기용제, 폐페인트 및 폐래커</t>
    <phoneticPr fontId="2" type="noConversion"/>
  </si>
  <si>
    <t>041-712-5182</t>
  </si>
  <si>
    <t>현대산업</t>
    <phoneticPr fontId="2" type="noConversion"/>
  </si>
  <si>
    <t>지택상</t>
    <phoneticPr fontId="2" type="noConversion"/>
  </si>
  <si>
    <t>충북 진천군 진천읍 송두리 산116-1</t>
  </si>
  <si>
    <t>폐드럼, 폐PVC용기</t>
    <phoneticPr fontId="2" type="noConversion"/>
  </si>
  <si>
    <t>043-536-6606</t>
  </si>
  <si>
    <t>충북 진천군 덕산면 한삼로 124</t>
  </si>
  <si>
    <t>폐유기용제, 폐페인트 및 폐락카</t>
    <phoneticPr fontId="2" type="noConversion"/>
  </si>
  <si>
    <t>삼협그린텍㈜대산공장</t>
    <phoneticPr fontId="2" type="noConversion"/>
  </si>
  <si>
    <t>김성우</t>
    <phoneticPr fontId="2" type="noConversion"/>
  </si>
  <si>
    <t>충청남도 서산시 대산읍 독곶2로 96-78</t>
  </si>
  <si>
    <t>폐유, 폐유기용제 액상(할로겐족 제외)</t>
    <phoneticPr fontId="2" type="noConversion"/>
  </si>
  <si>
    <t>041-665-9140</t>
  </si>
  <si>
    <t>(주)애강리메텍</t>
    <phoneticPr fontId="2" type="noConversion"/>
  </si>
  <si>
    <t>양찬모</t>
    <phoneticPr fontId="2" type="noConversion"/>
  </si>
  <si>
    <t>충북 진천군 초평면 초금로 160</t>
  </si>
  <si>
    <t>폐촉매, 오니류</t>
    <phoneticPr fontId="2" type="noConversion"/>
  </si>
  <si>
    <t>043-537-5675</t>
  </si>
  <si>
    <t>협동산업㈜진천공장</t>
    <phoneticPr fontId="2" type="noConversion"/>
  </si>
  <si>
    <t>김옥진</t>
    <phoneticPr fontId="2" type="noConversion"/>
  </si>
  <si>
    <t>충북 진천군 이월면 물미길 17</t>
  </si>
  <si>
    <t>폐드럼, 폐용기류(폐유, 폐유기용제, 폐페인트, 폐유독물, 폐알카리, 폐산, 폐농약)</t>
    <phoneticPr fontId="2" type="noConversion"/>
  </si>
  <si>
    <t>파쇄</t>
    <phoneticPr fontId="2" type="noConversion"/>
  </si>
  <si>
    <t>043-534-6241</t>
    <phoneticPr fontId="2" type="noConversion"/>
  </si>
  <si>
    <t>대덕정유㈜복수사업소</t>
    <phoneticPr fontId="2" type="noConversion"/>
  </si>
  <si>
    <t>충남 금산군 복수면 다복로 537-22</t>
  </si>
  <si>
    <t>o 폐변압기(폐절연유)
o 전기절연유를 절연매체로 사용하는 전력장비(콘덴서,변압변류기 등)</t>
    <phoneticPr fontId="2" type="noConversion"/>
  </si>
  <si>
    <t>세척, 건조</t>
    <phoneticPr fontId="2" type="noConversion"/>
  </si>
  <si>
    <t>(사)청주산업단지관리공단</t>
    <phoneticPr fontId="2" type="noConversion"/>
  </si>
  <si>
    <t>전영우</t>
    <phoneticPr fontId="2" type="noConversion"/>
  </si>
  <si>
    <t>충북 청주시 흥덕구 직지대로474번길 39 (송정동)</t>
  </si>
  <si>
    <t>폐황산</t>
    <phoneticPr fontId="2" type="noConversion"/>
  </si>
  <si>
    <t>043-265-0932</t>
    <phoneticPr fontId="2" type="noConversion"/>
  </si>
  <si>
    <t>해동산업개발</t>
    <phoneticPr fontId="2" type="noConversion"/>
  </si>
  <si>
    <t>충북 청주시 상당구 팔결로 65-1 (오동동)</t>
  </si>
  <si>
    <t>폐변압기(폐절연유)</t>
    <phoneticPr fontId="2" type="noConversion"/>
  </si>
  <si>
    <t>043-213-8248</t>
    <phoneticPr fontId="2" type="noConversion"/>
  </si>
  <si>
    <t>램테크놀러지㈜</t>
    <phoneticPr fontId="2" type="noConversion"/>
  </si>
  <si>
    <t>길준잉</t>
    <phoneticPr fontId="2" type="noConversion"/>
  </si>
  <si>
    <t>충남 금산군 군북면 군북로 1056</t>
  </si>
  <si>
    <t>폐유기용제(폐 NMP, LCD STRIPPER, DMSO)</t>
    <phoneticPr fontId="2" type="noConversion"/>
  </si>
  <si>
    <t>041-754-6470</t>
    <phoneticPr fontId="2" type="noConversion"/>
  </si>
  <si>
    <t>(합)대성금속환경</t>
    <phoneticPr fontId="2" type="noConversion"/>
  </si>
  <si>
    <t>이영호</t>
    <phoneticPr fontId="2" type="noConversion"/>
  </si>
  <si>
    <t>충남 논산시 광석면 왕전길 123</t>
  </si>
  <si>
    <t>폐변압기(PCBs 2ppm미만)</t>
    <phoneticPr fontId="2" type="noConversion"/>
  </si>
  <si>
    <t>041-734-5390</t>
    <phoneticPr fontId="2" type="noConversion"/>
  </si>
  <si>
    <t>하나트랜스</t>
    <phoneticPr fontId="2" type="noConversion"/>
  </si>
  <si>
    <t>전형조</t>
    <phoneticPr fontId="2" type="noConversion"/>
  </si>
  <si>
    <t>충북 옥천군 청산면 판수길 245</t>
  </si>
  <si>
    <t>043-731-4425</t>
    <phoneticPr fontId="2" type="noConversion"/>
  </si>
  <si>
    <t>백제금속</t>
    <phoneticPr fontId="2" type="noConversion"/>
  </si>
  <si>
    <t>조창환</t>
    <phoneticPr fontId="2" type="noConversion"/>
  </si>
  <si>
    <t>충남 공주시 유구읍 유구외곽로 39</t>
  </si>
  <si>
    <t>공정오니, 폐수처리오니</t>
    <phoneticPr fontId="2" type="noConversion"/>
  </si>
  <si>
    <t>041-841-9956</t>
    <phoneticPr fontId="2" type="noConversion"/>
  </si>
  <si>
    <t>(주)태평에어앤워터</t>
    <phoneticPr fontId="2" type="noConversion"/>
  </si>
  <si>
    <t>김영래외
1명</t>
    <phoneticPr fontId="2" type="noConversion"/>
  </si>
  <si>
    <t>충남 논산시 연무읍 고내곡로 40-55</t>
  </si>
  <si>
    <t>정제, 절단</t>
    <phoneticPr fontId="2" type="noConversion"/>
  </si>
  <si>
    <t>미지산업㈜진천공장</t>
    <phoneticPr fontId="2" type="noConversion"/>
  </si>
  <si>
    <t>폐유기용제(할로겐족, 그 밖의 폐유기용제)</t>
    <phoneticPr fontId="2" type="noConversion"/>
  </si>
  <si>
    <t>043-535-7361</t>
    <phoneticPr fontId="2" type="noConversion"/>
  </si>
  <si>
    <t>의송리테크</t>
    <phoneticPr fontId="2" type="noConversion"/>
  </si>
  <si>
    <t>남갑성</t>
    <phoneticPr fontId="2" type="noConversion"/>
  </si>
  <si>
    <t>충남 예산군 대술면 대술로 699-1 외</t>
  </si>
  <si>
    <t>폐변압기(PCBs 2ppm 미만)</t>
    <phoneticPr fontId="2" type="noConversion"/>
  </si>
  <si>
    <t>041-333-9415</t>
    <phoneticPr fontId="2" type="noConversion"/>
  </si>
  <si>
    <t>티알에스㈜</t>
    <phoneticPr fontId="2" type="noConversion"/>
  </si>
  <si>
    <t>김종대</t>
    <phoneticPr fontId="2" type="noConversion"/>
  </si>
  <si>
    <t>충남 천안시 동남구 성남면 용원1길 10</t>
  </si>
  <si>
    <t>폐유기용제 액상(비할로겐족), 폐유(절삭유)</t>
    <phoneticPr fontId="2" type="noConversion"/>
  </si>
  <si>
    <t>041-584-1222</t>
    <phoneticPr fontId="2" type="noConversion"/>
  </si>
  <si>
    <t>엔서스㈜</t>
    <phoneticPr fontId="2" type="noConversion"/>
  </si>
  <si>
    <t>조철행</t>
    <phoneticPr fontId="2" type="noConversion"/>
  </si>
  <si>
    <t>충북 진천군 광혜원면 진광로 1080</t>
  </si>
  <si>
    <t>PCBs 함유(2ppm 이상) 폐변압기, 폐절연유</t>
    <phoneticPr fontId="2" type="noConversion"/>
  </si>
  <si>
    <t>세척</t>
    <phoneticPr fontId="2" type="noConversion"/>
  </si>
  <si>
    <t>043-534-3303</t>
    <phoneticPr fontId="2" type="noConversion"/>
  </si>
  <si>
    <t>한진트랜스</t>
    <phoneticPr fontId="2" type="noConversion"/>
  </si>
  <si>
    <t>배중봉</t>
    <phoneticPr fontId="2" type="noConversion"/>
  </si>
  <si>
    <t>대전광역시 동구 동부로 199 (용운동)</t>
  </si>
  <si>
    <t>042-282-2370</t>
    <phoneticPr fontId="2" type="noConversion"/>
  </si>
  <si>
    <t>(주)이원켐텍</t>
    <phoneticPr fontId="2" type="noConversion"/>
  </si>
  <si>
    <t>유창윤</t>
    <phoneticPr fontId="2" type="noConversion"/>
  </si>
  <si>
    <t>세종시 전의면 관정리 전의2일반산업단지 3블럭</t>
  </si>
  <si>
    <t>폐합성수지</t>
    <phoneticPr fontId="2" type="noConversion"/>
  </si>
  <si>
    <t>041-868-2175</t>
    <phoneticPr fontId="2" type="noConversion"/>
  </si>
  <si>
    <t>㈜에타</t>
    <phoneticPr fontId="2" type="noConversion"/>
  </si>
  <si>
    <t>이재순</t>
    <phoneticPr fontId="2" type="noConversion"/>
  </si>
  <si>
    <t>충북 진천군 이월면 밤디길 65-51
(처리시설 : 밤디길 65-17)</t>
  </si>
  <si>
    <t>043-537-5452</t>
    <phoneticPr fontId="2" type="noConversion"/>
  </si>
  <si>
    <t>봉화금속</t>
    <phoneticPr fontId="2" type="noConversion"/>
  </si>
  <si>
    <t>박태경</t>
    <phoneticPr fontId="2" type="noConversion"/>
  </si>
  <si>
    <t>충북 청주시 청원구 북이면 대율현암길 113</t>
  </si>
  <si>
    <t>분진, 공정오니, 폐수처리오니</t>
    <phoneticPr fontId="2" type="noConversion"/>
  </si>
  <si>
    <t>043-213-3132</t>
    <phoneticPr fontId="2" type="noConversion"/>
  </si>
  <si>
    <t>㈜에코코리아</t>
    <phoneticPr fontId="2" type="noConversion"/>
  </si>
  <si>
    <t>김병국</t>
    <phoneticPr fontId="2" type="noConversion"/>
  </si>
  <si>
    <t>충북 진천군 덕산면 초금로 852-18</t>
  </si>
  <si>
    <t>분진, 공정오니, 폐수처리오니, 광재</t>
    <phoneticPr fontId="2" type="noConversion"/>
  </si>
  <si>
    <t>043-537-5550</t>
    <phoneticPr fontId="2" type="noConversion"/>
  </si>
  <si>
    <t>장애인녹색환경사업단</t>
    <phoneticPr fontId="2" type="noConversion"/>
  </si>
  <si>
    <t>정원석</t>
    <phoneticPr fontId="2" type="noConversion"/>
  </si>
  <si>
    <t>충청북도 진천군 초평면 연암길 88-11</t>
  </si>
  <si>
    <t>절단, 건조</t>
    <phoneticPr fontId="2" type="noConversion"/>
  </si>
  <si>
    <t>043-838-5670</t>
    <phoneticPr fontId="2" type="noConversion"/>
  </si>
  <si>
    <t>알파산업</t>
    <phoneticPr fontId="2" type="noConversion"/>
  </si>
  <si>
    <t>김경숙</t>
    <phoneticPr fontId="2" type="noConversion"/>
  </si>
  <si>
    <t>충남 천안시 서북구 성환읍 성환1로 367</t>
  </si>
  <si>
    <t>폐유(고상)</t>
    <phoneticPr fontId="2" type="noConversion"/>
  </si>
  <si>
    <t>041-582-7865</t>
    <phoneticPr fontId="2" type="noConversion"/>
  </si>
  <si>
    <t>㈜썬에너지</t>
    <phoneticPr fontId="2" type="noConversion"/>
  </si>
  <si>
    <t>폐변압기(PCBs 2ppm 이상)</t>
    <phoneticPr fontId="2" type="noConversion"/>
  </si>
  <si>
    <t>케이디페트로㈜</t>
    <phoneticPr fontId="2" type="noConversion"/>
  </si>
  <si>
    <t>김태월</t>
    <phoneticPr fontId="2" type="noConversion"/>
  </si>
  <si>
    <t>충청북도 진천군 이월면 은행정2길 122</t>
  </si>
  <si>
    <t>043-533-8449</t>
    <phoneticPr fontId="2" type="noConversion"/>
  </si>
  <si>
    <t>향우실업㈜</t>
  </si>
  <si>
    <t>김영철</t>
  </si>
  <si>
    <t>충남 아산시 인주면 인주산단로 65</t>
  </si>
  <si>
    <t>폐유(고상,기름성분 5%이상 함유폐전선)</t>
  </si>
  <si>
    <t>정제(분리)</t>
    <phoneticPr fontId="2" type="noConversion"/>
  </si>
  <si>
    <t>041-533-8449</t>
  </si>
  <si>
    <t>IPA산업㈜</t>
  </si>
  <si>
    <t>송재순</t>
  </si>
  <si>
    <t>충남 서산시 대산읍 죽엽로 370</t>
  </si>
  <si>
    <t>폐유기용제(액상,비할로겐족)</t>
  </si>
  <si>
    <t>041-665-5901</t>
  </si>
  <si>
    <t>㈜대영트레이딩</t>
  </si>
  <si>
    <t>박상철</t>
  </si>
  <si>
    <t>충남 당진시 신평면 신평길 212</t>
  </si>
  <si>
    <t>공정오니(구리함유, 고상)</t>
  </si>
  <si>
    <t>용융</t>
    <phoneticPr fontId="2" type="noConversion"/>
  </si>
  <si>
    <t>041-363-8922</t>
  </si>
  <si>
    <t>대한민국상이군경회폐기물사업소아산공장</t>
  </si>
  <si>
    <t>김덕남</t>
  </si>
  <si>
    <t>충남 아산시 신창면 순천향로291번길 30</t>
  </si>
  <si>
    <t>폐유(PCBs 2ppm미만함유 폐변압기, 폐전선), 고상</t>
  </si>
  <si>
    <t>㈜썬에너지</t>
  </si>
  <si>
    <t>송용호</t>
  </si>
  <si>
    <t xml:space="preserve"> 043-838-5670</t>
  </si>
  <si>
    <t>세경금속㈜</t>
  </si>
  <si>
    <t>선재환</t>
  </si>
  <si>
    <t>충남 아산시 영인면 아산호로 358</t>
  </si>
  <si>
    <t>041-532-9677</t>
  </si>
  <si>
    <t>지황물산㈜</t>
  </si>
  <si>
    <t>정기동</t>
  </si>
  <si>
    <t>충남 부여군 초촌면 신암로 366-5</t>
  </si>
  <si>
    <t>폐유(고상), 폐페인트(액상)</t>
  </si>
  <si>
    <t>041-836-7003</t>
  </si>
  <si>
    <t>㈜이엠테크</t>
  </si>
  <si>
    <t>심재원</t>
  </si>
  <si>
    <t>충남 서산시 대산읍 독곶1로 36-21</t>
  </si>
  <si>
    <t>폐유기용제(액상, PMA, NMP)</t>
  </si>
  <si>
    <t>041-667-5800</t>
  </si>
  <si>
    <t>유니메드제약㈜</t>
  </si>
  <si>
    <t>김건남</t>
  </si>
  <si>
    <t>충남 아산시 실옥로 110-27</t>
  </si>
  <si>
    <t>의료폐기물(태반)</t>
  </si>
  <si>
    <t>가수분해, 중화 등</t>
    <phoneticPr fontId="2" type="noConversion"/>
  </si>
  <si>
    <t>041-546-1967</t>
  </si>
  <si>
    <t>㈜상원이엔씨(지점)</t>
  </si>
  <si>
    <t>제강분진, 소각재</t>
  </si>
  <si>
    <t>041-533-2675</t>
  </si>
  <si>
    <t>㈜푸른환경재활용공사</t>
  </si>
  <si>
    <t>김낙수</t>
  </si>
  <si>
    <t>충청북도 청원군 옥산면 환희길 166
(환희리 212)</t>
  </si>
  <si>
    <t>폐유(폐동.식물유)</t>
  </si>
  <si>
    <t>043-260-7092</t>
  </si>
  <si>
    <t>현대자동차㈜아산공장</t>
    <phoneticPr fontId="2" type="noConversion"/>
  </si>
  <si>
    <t>양승석</t>
    <phoneticPr fontId="2" type="noConversion"/>
  </si>
  <si>
    <t>충남 아산시 인주면 현대로 1077</t>
    <phoneticPr fontId="2" type="noConversion"/>
  </si>
  <si>
    <t>관리형</t>
  </si>
  <si>
    <t>041-530-5219</t>
    <phoneticPr fontId="2" type="noConversion"/>
  </si>
  <si>
    <t>97.12.10</t>
    <phoneticPr fontId="2" type="noConversion"/>
  </si>
  <si>
    <t>아산시청</t>
    <phoneticPr fontId="5" type="noConversion"/>
  </si>
  <si>
    <t>아산시장</t>
    <phoneticPr fontId="5" type="noConversion"/>
  </si>
  <si>
    <t>소각재</t>
    <phoneticPr fontId="5" type="noConversion"/>
  </si>
  <si>
    <t>041-540-2458</t>
    <phoneticPr fontId="5" type="noConversion"/>
  </si>
  <si>
    <t>06.09.11</t>
    <phoneticPr fontId="5" type="noConversion"/>
  </si>
  <si>
    <t>충남 당진시 송산면 동곡리 478</t>
    <phoneticPr fontId="2" type="noConversion"/>
  </si>
  <si>
    <t>분진,슬러지</t>
    <phoneticPr fontId="2" type="noConversion"/>
  </si>
  <si>
    <t>10.02.02</t>
    <phoneticPr fontId="2" type="noConversion"/>
  </si>
  <si>
    <t>㈜세창이엔텍</t>
    <phoneticPr fontId="2" type="noConversion"/>
  </si>
  <si>
    <t>문광호</t>
    <phoneticPr fontId="2" type="noConversion"/>
  </si>
  <si>
    <t xml:space="preserve">폐합성수지, 오니류, 광재, 분진, 소각재, 폐주물사 및 폐사, 폐내화물 및 도자기조각등 </t>
    <phoneticPr fontId="5" type="noConversion"/>
  </si>
  <si>
    <t>관리형</t>
    <phoneticPr fontId="5" type="noConversion"/>
  </si>
  <si>
    <t>041-548-0681</t>
    <phoneticPr fontId="2" type="noConversion"/>
  </si>
  <si>
    <t>낙동강청</t>
    <phoneticPr fontId="2" type="noConversion"/>
  </si>
  <si>
    <t>㈜그린환경</t>
    <phoneticPr fontId="2" type="noConversion"/>
  </si>
  <si>
    <t>박성욱</t>
    <phoneticPr fontId="2" type="noConversion"/>
  </si>
  <si>
    <t>경남 고성군 고성읍 상정대로 560</t>
  </si>
  <si>
    <t>지정폐기물고상(광재, 분진, 폐페인트 등)</t>
    <phoneticPr fontId="28" type="noConversion"/>
  </si>
  <si>
    <t>055-674-7766</t>
  </si>
  <si>
    <t>㈜동신에코텍</t>
    <phoneticPr fontId="2" type="noConversion"/>
  </si>
  <si>
    <t>송강우, 송병주</t>
    <phoneticPr fontId="2" type="noConversion"/>
  </si>
  <si>
    <t>경남 김해시 가락로 26, 10층 (부원동)</t>
  </si>
  <si>
    <t>지정폐기물[폐유(액상)]</t>
    <phoneticPr fontId="28" type="noConversion"/>
  </si>
  <si>
    <t>055-338-5855</t>
    <phoneticPr fontId="2" type="noConversion"/>
  </si>
  <si>
    <t>미래환경</t>
    <phoneticPr fontId="2" type="noConversion"/>
  </si>
  <si>
    <t>정현태</t>
    <phoneticPr fontId="2" type="noConversion"/>
  </si>
  <si>
    <t>경남 김해시 금관대로 820-12 (명법동)</t>
  </si>
  <si>
    <t>지정폐기물(고상, 액상)</t>
    <phoneticPr fontId="28" type="noConversion"/>
  </si>
  <si>
    <t>055-322-0772</t>
    <phoneticPr fontId="2" type="noConversion"/>
  </si>
  <si>
    <t>(주)동남정유제2공장</t>
    <phoneticPr fontId="2" type="noConversion"/>
  </si>
  <si>
    <t>송병주</t>
    <phoneticPr fontId="2" type="noConversion"/>
  </si>
  <si>
    <t>경남 김해시 김해대로2553번길 34 (어방동)</t>
  </si>
  <si>
    <t xml:space="preserve">폐유(액상), 폐유기용제(액상), 폐페인트 및 폐락카(액상)                                                                                                                                                                                                                                                      </t>
    <phoneticPr fontId="2" type="noConversion"/>
  </si>
  <si>
    <t>055-335-3521</t>
    <phoneticPr fontId="2" type="noConversion"/>
  </si>
  <si>
    <t>삼육특수유제㈜</t>
    <phoneticPr fontId="2" type="noConversion"/>
  </si>
  <si>
    <t>한차경</t>
    <phoneticPr fontId="2" type="noConversion"/>
  </si>
  <si>
    <t>경남 김해시 김해대로2567번길 29 (어방동)</t>
  </si>
  <si>
    <t>지정폐기물 액상(폐유, 폐유기용제, 폐페인트)</t>
    <phoneticPr fontId="2" type="noConversion"/>
  </si>
  <si>
    <t>055-336-2218</t>
    <phoneticPr fontId="2" type="noConversion"/>
  </si>
  <si>
    <t>㈜동남정유</t>
    <phoneticPr fontId="2" type="noConversion"/>
  </si>
  <si>
    <t>경남 김해시 김해대로2579번길 36 (안동)</t>
  </si>
  <si>
    <t xml:space="preserve">지정폐기물(액상/고상) </t>
    <phoneticPr fontId="28" type="noConversion"/>
  </si>
  <si>
    <t>부용환경물류㈜</t>
    <phoneticPr fontId="2" type="noConversion"/>
  </si>
  <si>
    <t>문상옥</t>
    <phoneticPr fontId="2" type="noConversion"/>
  </si>
  <si>
    <t>경남 김해시 생림면 장재로520번길 8-73  </t>
  </si>
  <si>
    <t>지정폐기물액상[폐유(폐전선류, 폐변압기류), PCB함유폐기물(폐변압기류)]
지정폐기물고상[폐유(폐변압기류등 고상)
PCB함유폐기물(폐변압기류), 폐촉매]</t>
    <phoneticPr fontId="28" type="noConversion"/>
  </si>
  <si>
    <t>055-324-4906</t>
    <phoneticPr fontId="2" type="noConversion"/>
  </si>
  <si>
    <t>재경산업</t>
    <phoneticPr fontId="2" type="noConversion"/>
  </si>
  <si>
    <t>권영철</t>
    <phoneticPr fontId="2" type="noConversion"/>
  </si>
  <si>
    <t>경남 김해시 안곡로 132 (삼계동)</t>
  </si>
  <si>
    <t>지정폐기물(액상)</t>
    <phoneticPr fontId="28" type="noConversion"/>
  </si>
  <si>
    <t>052-238-6611</t>
    <phoneticPr fontId="2" type="noConversion"/>
  </si>
  <si>
    <t>에이스환경</t>
    <phoneticPr fontId="2" type="noConversion"/>
  </si>
  <si>
    <t>이정민</t>
    <phoneticPr fontId="2" type="noConversion"/>
  </si>
  <si>
    <t>경남 김해시 우암로85번길 31, 101호 (내동)</t>
  </si>
  <si>
    <t>055-326-5188</t>
    <phoneticPr fontId="2" type="noConversion"/>
  </si>
  <si>
    <t>삼우오엔이</t>
    <phoneticPr fontId="2" type="noConversion"/>
  </si>
  <si>
    <t>신경호</t>
    <phoneticPr fontId="2" type="noConversion"/>
  </si>
  <si>
    <t>경남 김해시 장유면 번화1로44번길 12 301호 (대청동)</t>
    <phoneticPr fontId="2" type="noConversion"/>
  </si>
  <si>
    <t>055-326-6613</t>
  </si>
  <si>
    <t>㈜한국이엔이
[구.(주)한국자동차환경]</t>
    <phoneticPr fontId="2" type="noConversion"/>
  </si>
  <si>
    <t>이태계</t>
    <phoneticPr fontId="2" type="noConversion"/>
  </si>
  <si>
    <t>경남 김해시 주촌면 서부로1403번길 67-52</t>
  </si>
  <si>
    <t>지정폐기물(액상/고상)</t>
    <phoneticPr fontId="28" type="noConversion"/>
  </si>
  <si>
    <t>055-343-0707</t>
    <phoneticPr fontId="2" type="noConversion"/>
  </si>
  <si>
    <t>삼일환경</t>
    <phoneticPr fontId="2" type="noConversion"/>
  </si>
  <si>
    <t>노장규</t>
    <phoneticPr fontId="2" type="noConversion"/>
  </si>
  <si>
    <t>경남 김해시 진례읍 서부로 520</t>
    <phoneticPr fontId="2" type="noConversion"/>
  </si>
  <si>
    <t>지정폐기물 중 액상(폐유, 폐유기용제, 
폐페인트 및 폐락카, 폐알카리, PCBs함유폐기물)</t>
    <phoneticPr fontId="28" type="noConversion"/>
  </si>
  <si>
    <t>055-336-5131</t>
    <phoneticPr fontId="2" type="noConversion"/>
  </si>
  <si>
    <t>세종환경</t>
    <phoneticPr fontId="2" type="noConversion"/>
  </si>
  <si>
    <t>이동섭</t>
    <phoneticPr fontId="2" type="noConversion"/>
  </si>
  <si>
    <t>경남 김해시 진영읍 한림로 1236</t>
  </si>
  <si>
    <t>055-345-6217</t>
    <phoneticPr fontId="2" type="noConversion"/>
  </si>
  <si>
    <t>수성환경</t>
    <phoneticPr fontId="2" type="noConversion"/>
  </si>
  <si>
    <t>김효식</t>
    <phoneticPr fontId="2" type="noConversion"/>
  </si>
  <si>
    <t>경남 김해시 칠산로 413, 208호 (화목동)</t>
    <phoneticPr fontId="2" type="noConversion"/>
  </si>
  <si>
    <t>지정폐기물(액상)</t>
    <phoneticPr fontId="2" type="noConversion"/>
  </si>
  <si>
    <t>㈜태창크린텍</t>
    <phoneticPr fontId="2" type="noConversion"/>
  </si>
  <si>
    <t>김재형</t>
    <phoneticPr fontId="2" type="noConversion"/>
  </si>
  <si>
    <t>경남 김해시 칠산로179번길 16 (이동)</t>
  </si>
  <si>
    <t>지정폐기물(고상)</t>
    <phoneticPr fontId="28" type="noConversion"/>
  </si>
  <si>
    <t>055-322-3273</t>
    <phoneticPr fontId="2" type="noConversion"/>
  </si>
  <si>
    <t>득원산업</t>
    <phoneticPr fontId="2" type="noConversion"/>
  </si>
  <si>
    <t>김인숙</t>
    <phoneticPr fontId="2" type="noConversion"/>
  </si>
  <si>
    <t>경남 김해시 칠산로387번길 10-17 (화목동)</t>
  </si>
  <si>
    <t>055-325-0123</t>
    <phoneticPr fontId="2" type="noConversion"/>
  </si>
  <si>
    <t>용현산업</t>
    <phoneticPr fontId="2" type="noConversion"/>
  </si>
  <si>
    <t>노성용</t>
    <phoneticPr fontId="2" type="noConversion"/>
  </si>
  <si>
    <t>경남 김해시 칠산로413번길 6 (화목동)</t>
  </si>
  <si>
    <t>055-362-7229</t>
    <phoneticPr fontId="2" type="noConversion"/>
  </si>
  <si>
    <t>대양이엔티
[구.㈜경부환경]</t>
    <phoneticPr fontId="2" type="noConversion"/>
  </si>
  <si>
    <t>김철욱</t>
    <phoneticPr fontId="2" type="noConversion"/>
  </si>
  <si>
    <t>경남 김해시 한림면 가동로103번길 10</t>
  </si>
  <si>
    <t>지정폐기물액상(폐유, 폐유기용제 등)</t>
    <phoneticPr fontId="38" type="noConversion"/>
  </si>
  <si>
    <t>055-342-2377</t>
    <phoneticPr fontId="2" type="noConversion"/>
  </si>
  <si>
    <t>가야이앤에스</t>
    <phoneticPr fontId="2" type="noConversion"/>
  </si>
  <si>
    <t>이명찬</t>
    <phoneticPr fontId="2" type="noConversion"/>
  </si>
  <si>
    <t>경남 김해시 한림면 김해대로 926</t>
  </si>
  <si>
    <t>지정폐기물고상[폐유, 폐유기용제, 폐페인트 및 폐락카, 폐산(폐용기류)]
지정폐기물고상액상[폐유, 폐유기용제(할로겐, 기타), 페페인트]</t>
    <phoneticPr fontId="28" type="noConversion"/>
  </si>
  <si>
    <t>055-343-1361</t>
    <phoneticPr fontId="2" type="noConversion"/>
  </si>
  <si>
    <t>성원이엔티㈜</t>
    <phoneticPr fontId="2" type="noConversion"/>
  </si>
  <si>
    <t>경남 김해시 한림면 김해대로1538번길 101</t>
  </si>
  <si>
    <t>055-346-1283</t>
    <phoneticPr fontId="2" type="noConversion"/>
  </si>
  <si>
    <t>㈜오엔이(ONE)
[구.ONE]</t>
    <phoneticPr fontId="2" type="noConversion"/>
  </si>
  <si>
    <t>이종호</t>
    <phoneticPr fontId="2" type="noConversion"/>
  </si>
  <si>
    <t>경남 김해시 한림면 안곡로 316-11</t>
  </si>
  <si>
    <t>055-336-9720</t>
    <phoneticPr fontId="2" type="noConversion"/>
  </si>
  <si>
    <t>남도환경㈜</t>
    <phoneticPr fontId="2" type="noConversion"/>
  </si>
  <si>
    <t>이시철</t>
    <phoneticPr fontId="2" type="noConversion"/>
  </si>
  <si>
    <t>경남 김해시 한림면 용덕로 236</t>
  </si>
  <si>
    <t>055-321-6782</t>
    <phoneticPr fontId="2" type="noConversion"/>
  </si>
  <si>
    <t>(주)동아기업</t>
    <phoneticPr fontId="2" type="noConversion"/>
  </si>
  <si>
    <t>이우종</t>
    <phoneticPr fontId="2" type="noConversion"/>
  </si>
  <si>
    <t>경남 김해시 한림면 장방로 23</t>
  </si>
  <si>
    <t>지정폐기물(폐페인트(고상분체도료))</t>
    <phoneticPr fontId="28" type="noConversion"/>
  </si>
  <si>
    <t>055-343-4900</t>
    <phoneticPr fontId="2" type="noConversion"/>
  </si>
  <si>
    <t>김앤박환경</t>
    <phoneticPr fontId="2" type="noConversion"/>
  </si>
  <si>
    <t>김창일, 박재규</t>
    <phoneticPr fontId="2" type="noConversion"/>
  </si>
  <si>
    <t>경남 김해시 함박로119번길 21, 메리어트타워 712호 (외동)</t>
  </si>
  <si>
    <t>055-322-9352</t>
    <phoneticPr fontId="2" type="noConversion"/>
  </si>
  <si>
    <t>청해티엔에스</t>
    <phoneticPr fontId="2" type="noConversion"/>
  </si>
  <si>
    <t>김명재</t>
    <phoneticPr fontId="2" type="noConversion"/>
  </si>
  <si>
    <t>경남 김해시 흥동 408-5</t>
    <phoneticPr fontId="2" type="noConversion"/>
  </si>
  <si>
    <t>055-323-2833</t>
    <phoneticPr fontId="2" type="noConversion"/>
  </si>
  <si>
    <t>한솔환경산업㈜
[구,한솔환경㈜]</t>
    <phoneticPr fontId="2" type="noConversion"/>
  </si>
  <si>
    <t>이희순</t>
    <phoneticPr fontId="2" type="noConversion"/>
  </si>
  <si>
    <t>경남 사천시 사남면 사남로 1058</t>
    <phoneticPr fontId="2" type="noConversion"/>
  </si>
  <si>
    <t>지정폐기물(고상)</t>
    <phoneticPr fontId="2" type="noConversion"/>
  </si>
  <si>
    <t>055-833-8350</t>
    <phoneticPr fontId="2" type="noConversion"/>
  </si>
  <si>
    <t>㈜장산환경</t>
    <phoneticPr fontId="2" type="noConversion"/>
  </si>
  <si>
    <t>정석명</t>
    <phoneticPr fontId="2" type="noConversion"/>
  </si>
  <si>
    <t>경남 사천시 서향길 136 (향촌동)</t>
  </si>
  <si>
    <t>055-835-1445</t>
    <phoneticPr fontId="2" type="noConversion"/>
  </si>
  <si>
    <t>㈜정도이엔이</t>
    <phoneticPr fontId="2" type="noConversion"/>
  </si>
  <si>
    <t>김종진</t>
    <phoneticPr fontId="2" type="noConversion"/>
  </si>
  <si>
    <t>경남 양산시 동면 계석로 50, 202호</t>
  </si>
  <si>
    <t>055-366-7858</t>
    <phoneticPr fontId="2" type="noConversion"/>
  </si>
  <si>
    <t>㈜대경인더스트리
 (구. 미성엔텍)</t>
    <phoneticPr fontId="2" type="noConversion"/>
  </si>
  <si>
    <t>김봉석</t>
    <phoneticPr fontId="2" type="noConversion"/>
  </si>
  <si>
    <t>경남 양산시 동면 석금산로 8</t>
  </si>
  <si>
    <t>052-237-3390</t>
    <phoneticPr fontId="2" type="noConversion"/>
  </si>
  <si>
    <t>제일씨엔오</t>
    <phoneticPr fontId="2" type="noConversion"/>
  </si>
  <si>
    <t>신정섭</t>
    <phoneticPr fontId="2" type="noConversion"/>
  </si>
  <si>
    <t>경남 양산시 물금읍 가촌리 557-1</t>
    <phoneticPr fontId="2" type="noConversion"/>
  </si>
  <si>
    <t>055-363-3212</t>
    <phoneticPr fontId="2" type="noConversion"/>
  </si>
  <si>
    <t>한국환경정유산업</t>
    <phoneticPr fontId="2" type="noConversion"/>
  </si>
  <si>
    <t>방정매</t>
    <phoneticPr fontId="2" type="noConversion"/>
  </si>
  <si>
    <t>경남 양산시 산막공단남7길 7-3 (호계동)</t>
    <phoneticPr fontId="2" type="noConversion"/>
  </si>
  <si>
    <t>지정폐기물액상(폐산, 폐알카리, 폐페인트, 폐농약 등)
지정폐기물고상(분진, 폐주물사, 폐합성수지 등)</t>
    <phoneticPr fontId="28" type="noConversion"/>
  </si>
  <si>
    <t>055-385-4171</t>
    <phoneticPr fontId="2" type="noConversion"/>
  </si>
  <si>
    <t>㈜경남환경</t>
    <phoneticPr fontId="2" type="noConversion"/>
  </si>
  <si>
    <t>김태균</t>
    <phoneticPr fontId="2" type="noConversion"/>
  </si>
  <si>
    <t>경남 양산시 산막공단로 56 (북정동)</t>
  </si>
  <si>
    <t>폐산, 폐알칼리, 폐유, 폐합성고분자화합물, 폐유기용제, 폐석면, 광재, 분진
폐주물사 및 샌드블라스트 폐사, 폐내화물 및 재벌구이이전에 유약을 바른 도자기조각
소각재, 안정화 또는 고형화 처리물, 폐촉매, 폐흡착제 및 폐흡수제
폐농약, PCBs함유폐기물, 오니, 폐페인트 및 폐락카, 폐유독물</t>
    <phoneticPr fontId="28" type="noConversion"/>
  </si>
  <si>
    <t>055-387-2277</t>
    <phoneticPr fontId="2" type="noConversion"/>
  </si>
  <si>
    <t>철당㈜</t>
    <phoneticPr fontId="2" type="noConversion"/>
  </si>
  <si>
    <t>김기순</t>
    <phoneticPr fontId="2" type="noConversion"/>
  </si>
  <si>
    <t>경남 양산시 산막공단북2길 22 (산막동)</t>
  </si>
  <si>
    <t>055-362-1704</t>
    <phoneticPr fontId="2" type="noConversion"/>
  </si>
  <si>
    <t>㈜혁진</t>
    <phoneticPr fontId="2" type="noConversion"/>
  </si>
  <si>
    <t>최병대</t>
    <phoneticPr fontId="2" type="noConversion"/>
  </si>
  <si>
    <t>경남 양산시 산막공단북5길 28 (산막동)</t>
  </si>
  <si>
    <t>055-385-6578</t>
    <phoneticPr fontId="2" type="noConversion"/>
  </si>
  <si>
    <t>㈜명신정유</t>
    <phoneticPr fontId="2" type="noConversion"/>
  </si>
  <si>
    <t>김태영</t>
    <phoneticPr fontId="2" type="noConversion"/>
  </si>
  <si>
    <t>경남 양산시 산막공단북5길 73 (산막동)</t>
  </si>
  <si>
    <t>055-364-6604</t>
    <phoneticPr fontId="2" type="noConversion"/>
  </si>
  <si>
    <t>㈜카원</t>
    <phoneticPr fontId="2" type="noConversion"/>
  </si>
  <si>
    <t>공영환</t>
    <phoneticPr fontId="2" type="noConversion"/>
  </si>
  <si>
    <t>경남 양산시 상북면 공원로 403-19</t>
  </si>
  <si>
    <t>055-381-0703</t>
    <phoneticPr fontId="2" type="noConversion"/>
  </si>
  <si>
    <t>대진기업㈜</t>
    <phoneticPr fontId="2" type="noConversion"/>
  </si>
  <si>
    <t>구자순</t>
    <phoneticPr fontId="2" type="noConversion"/>
  </si>
  <si>
    <t>경남 양산시 상북면 상북중앙로 129</t>
  </si>
  <si>
    <t>055-375-7888</t>
    <phoneticPr fontId="2" type="noConversion"/>
  </si>
  <si>
    <t>㈜동방금속
 구 ㈜동흥금속, 동흥상사</t>
    <phoneticPr fontId="2" type="noConversion"/>
  </si>
  <si>
    <t>김진곤</t>
    <phoneticPr fontId="2" type="noConversion"/>
  </si>
  <si>
    <t>경남 양산시 상북면 소토리 258-7</t>
    <phoneticPr fontId="2" type="noConversion"/>
  </si>
  <si>
    <t>055-374-5501</t>
    <phoneticPr fontId="2" type="noConversion"/>
  </si>
  <si>
    <t>㈜청솔</t>
    <phoneticPr fontId="2" type="noConversion"/>
  </si>
  <si>
    <t>박주원</t>
    <phoneticPr fontId="2" type="noConversion"/>
  </si>
  <si>
    <t>경남 양산시 상북면 오룡길 145</t>
  </si>
  <si>
    <t>055-374-0007</t>
    <phoneticPr fontId="2" type="noConversion"/>
  </si>
  <si>
    <t>㈜광동산업</t>
    <phoneticPr fontId="2" type="noConversion"/>
  </si>
  <si>
    <t>김정필</t>
    <phoneticPr fontId="2" type="noConversion"/>
  </si>
  <si>
    <t>경남 양산시 상북면 율리길 47-22</t>
    <phoneticPr fontId="2" type="noConversion"/>
  </si>
  <si>
    <t>055-375-5552</t>
    <phoneticPr fontId="2" type="noConversion"/>
  </si>
  <si>
    <t>유림환경</t>
    <phoneticPr fontId="2" type="noConversion"/>
  </si>
  <si>
    <t>이혜영</t>
    <phoneticPr fontId="2" type="noConversion"/>
  </si>
  <si>
    <t>경남 양산시 소노길 73 (산막동)</t>
    <phoneticPr fontId="2" type="noConversion"/>
  </si>
  <si>
    <t>055-383-3169</t>
    <phoneticPr fontId="2" type="noConversion"/>
  </si>
  <si>
    <t>도원산업</t>
    <phoneticPr fontId="2" type="noConversion"/>
  </si>
  <si>
    <t>정숙희</t>
    <phoneticPr fontId="2" type="noConversion"/>
  </si>
  <si>
    <t>경남 양산시 어실로 482-1 (어곡동)</t>
  </si>
  <si>
    <t>055-387-0026</t>
    <phoneticPr fontId="2" type="noConversion"/>
  </si>
  <si>
    <t>㈜우리</t>
    <phoneticPr fontId="2" type="noConversion"/>
  </si>
  <si>
    <t>한재정</t>
    <phoneticPr fontId="2" type="noConversion"/>
  </si>
  <si>
    <t>경남 진주시 신안로 165 이현종합상가 4층 15호 (이현동)</t>
    <phoneticPr fontId="2" type="noConversion"/>
  </si>
  <si>
    <t>지정폐기물[제강분진(고상)]</t>
    <phoneticPr fontId="2" type="noConversion"/>
  </si>
  <si>
    <t xml:space="preserve">055-743-2022
</t>
    <phoneticPr fontId="2" type="noConversion"/>
  </si>
  <si>
    <t>㈜두남환경</t>
    <phoneticPr fontId="2" type="noConversion"/>
  </si>
  <si>
    <t>정중석</t>
    <phoneticPr fontId="2" type="noConversion"/>
  </si>
  <si>
    <t>경남 창녕군 대지면 우포1대로 1218</t>
  </si>
  <si>
    <t>지정폐기물(폐석면)</t>
    <phoneticPr fontId="28" type="noConversion"/>
  </si>
  <si>
    <t>055-532-5700</t>
    <phoneticPr fontId="2" type="noConversion"/>
  </si>
  <si>
    <t>신성환경</t>
    <phoneticPr fontId="2" type="noConversion"/>
  </si>
  <si>
    <t>장용복</t>
    <phoneticPr fontId="2" type="noConversion"/>
  </si>
  <si>
    <t>경남 창원시 마산합포구 진전면 대실로 197-22</t>
  </si>
  <si>
    <t>055-271-0068</t>
    <phoneticPr fontId="2" type="noConversion"/>
  </si>
  <si>
    <t>동보산업㈜</t>
    <phoneticPr fontId="2" type="noConversion"/>
  </si>
  <si>
    <t>정준훈</t>
    <phoneticPr fontId="2" type="noConversion"/>
  </si>
  <si>
    <t>경남 창원시 마산회원구 3·15대로 495  (회원동) </t>
  </si>
  <si>
    <t>지정폐기물고상(분진, 광재, 폐주물사, 폐내화물, 오니, 폐산, 폐알카리, 
소각재, 폐합성수지, 도자기조각, 폐촉매, 폐유, 안정화 또는 고형화처리물
기타 유해물질로서 환경장관이 고시하는 물질)</t>
    <phoneticPr fontId="28" type="noConversion"/>
  </si>
  <si>
    <t>055-246-5390</t>
    <phoneticPr fontId="2" type="noConversion"/>
  </si>
  <si>
    <t>㈜나라환경</t>
    <phoneticPr fontId="2" type="noConversion"/>
  </si>
  <si>
    <t>이명구</t>
    <phoneticPr fontId="2" type="noConversion"/>
  </si>
  <si>
    <t>경남 창원시 마산회원구 3·15대로 809 (합성동)</t>
  </si>
  <si>
    <t>055-298-9898</t>
    <phoneticPr fontId="2" type="noConversion"/>
  </si>
  <si>
    <t>㈜태경산업환경
[구.태경산업]</t>
    <phoneticPr fontId="2" type="noConversion"/>
  </si>
  <si>
    <t>조상봉</t>
    <phoneticPr fontId="2" type="noConversion"/>
  </si>
  <si>
    <t>경남 창원시 마산회원구 내서읍 호원로 383-1, 2층</t>
  </si>
  <si>
    <t>055-232-4079</t>
    <phoneticPr fontId="2" type="noConversion"/>
  </si>
  <si>
    <t>㈜아시아환경</t>
    <phoneticPr fontId="2" type="noConversion"/>
  </si>
  <si>
    <t>장정현</t>
    <phoneticPr fontId="2" type="noConversion"/>
  </si>
  <si>
    <t>경남 창원시 마산회원구 삼호로 241-1 (석전동)</t>
    <phoneticPr fontId="2" type="noConversion"/>
  </si>
  <si>
    <t>055-251-9993</t>
    <phoneticPr fontId="2" type="noConversion"/>
  </si>
  <si>
    <t>KC한미산업㈜</t>
    <phoneticPr fontId="2" type="noConversion"/>
  </si>
  <si>
    <t>이재영</t>
    <phoneticPr fontId="2" type="noConversion"/>
  </si>
  <si>
    <t xml:space="preserve">경남 창원시 마산회원구 자유무역5길 100  (봉암동)  </t>
  </si>
  <si>
    <t>055-251-7272</t>
    <phoneticPr fontId="2" type="noConversion"/>
  </si>
  <si>
    <t>㈜지구환경
[구. ㈜거양환경]</t>
    <phoneticPr fontId="2" type="noConversion"/>
  </si>
  <si>
    <t>추민형, 윤상근</t>
    <phoneticPr fontId="2" type="noConversion"/>
  </si>
  <si>
    <t>경남 창원시 성산구 완암로 50 창원SK테크노파크 넥스동 715호 (성산동)</t>
    <phoneticPr fontId="2" type="noConversion"/>
  </si>
  <si>
    <t>055-264-6661</t>
    <phoneticPr fontId="2" type="noConversion"/>
  </si>
  <si>
    <t>㈜우리환경</t>
    <phoneticPr fontId="2" type="noConversion"/>
  </si>
  <si>
    <t>현수정</t>
    <phoneticPr fontId="2" type="noConversion"/>
  </si>
  <si>
    <t>경남 창원시 성산구 정동로162번길 69 한양상가 3층 1호 (남산동)</t>
  </si>
  <si>
    <t>055-261-1110</t>
    <phoneticPr fontId="2" type="noConversion"/>
  </si>
  <si>
    <t>㈜이알엠</t>
    <phoneticPr fontId="2" type="noConversion"/>
  </si>
  <si>
    <t>박광순</t>
    <phoneticPr fontId="2" type="noConversion"/>
  </si>
  <si>
    <t>경남 창원시 의창구 사화로 272 ㈜공단특수육운 203호(팔용동)</t>
  </si>
  <si>
    <t>지정폐기물액상(폐유, 폐페인트 및 폐락카, 폐유기용제), 폐석면</t>
    <phoneticPr fontId="28" type="noConversion"/>
  </si>
  <si>
    <t>055-296-0866</t>
  </si>
  <si>
    <t>㈜이천</t>
    <phoneticPr fontId="2" type="noConversion"/>
  </si>
  <si>
    <t>김병재</t>
    <phoneticPr fontId="2" type="noConversion"/>
  </si>
  <si>
    <t>경남 창원시 의창구 차상로150번길 71 (팔용동)</t>
  </si>
  <si>
    <t>지정폐기물(액상/고상)</t>
    <phoneticPr fontId="28" type="noConversion"/>
  </si>
  <si>
    <t>055-238-2688</t>
    <phoneticPr fontId="2" type="noConversion"/>
  </si>
  <si>
    <t>낙동강청</t>
    <phoneticPr fontId="2" type="noConversion"/>
  </si>
  <si>
    <t>㈜만수</t>
    <phoneticPr fontId="2" type="noConversion"/>
  </si>
  <si>
    <t>이진환</t>
    <phoneticPr fontId="2" type="noConversion"/>
  </si>
  <si>
    <t>경남 창원시 의창구 창원대로 524 (대원동)</t>
  </si>
  <si>
    <t>지정폐기물(고상)</t>
    <phoneticPr fontId="28" type="noConversion"/>
  </si>
  <si>
    <t>055-297-7171</t>
    <phoneticPr fontId="2" type="noConversion"/>
  </si>
  <si>
    <t>친환경건설㈜
[구.경남석면해체㈜]</t>
    <phoneticPr fontId="2" type="noConversion"/>
  </si>
  <si>
    <t>전현옥</t>
    <phoneticPr fontId="2" type="noConversion"/>
  </si>
  <si>
    <t>경남 창원시 진해구 충장로419번길 18, 2층 (이동)</t>
  </si>
  <si>
    <t>지정폐기물(폐석면)</t>
    <phoneticPr fontId="28" type="noConversion"/>
  </si>
  <si>
    <t>055-551-1906~7</t>
    <phoneticPr fontId="2" type="noConversion"/>
  </si>
  <si>
    <t>청담환경</t>
    <phoneticPr fontId="2" type="noConversion"/>
  </si>
  <si>
    <t>이윤희</t>
    <phoneticPr fontId="2" type="noConversion"/>
  </si>
  <si>
    <t>경남 통영시 광도면 안정로 31-26</t>
  </si>
  <si>
    <t>055-641-6875</t>
    <phoneticPr fontId="2" type="noConversion"/>
  </si>
  <si>
    <t>동원환경</t>
    <phoneticPr fontId="2" type="noConversion"/>
  </si>
  <si>
    <t>박치원</t>
    <phoneticPr fontId="2" type="noConversion"/>
  </si>
  <si>
    <t>경남 통영시 도산면 남해안대로 1499-18</t>
  </si>
  <si>
    <t>055-649-7516</t>
    <phoneticPr fontId="2" type="noConversion"/>
  </si>
  <si>
    <t>㈜태종기업
[구.(주)용마환경]</t>
    <phoneticPr fontId="2" type="noConversion"/>
  </si>
  <si>
    <t>김은한</t>
    <phoneticPr fontId="2" type="noConversion"/>
  </si>
  <si>
    <t>경남 함안군 가야읍 함안대로 566</t>
  </si>
  <si>
    <t>055-856-7303</t>
    <phoneticPr fontId="2" type="noConversion"/>
  </si>
  <si>
    <t>㈜지에스로직스</t>
    <phoneticPr fontId="2" type="noConversion"/>
  </si>
  <si>
    <t>김민수</t>
    <phoneticPr fontId="2" type="noConversion"/>
  </si>
  <si>
    <t>경남 함안군 법수면 장백로 806</t>
  </si>
  <si>
    <t>지정폐기물(액상)</t>
    <phoneticPr fontId="28" type="noConversion"/>
  </si>
  <si>
    <t>055-582-5804</t>
    <phoneticPr fontId="2" type="noConversion"/>
  </si>
  <si>
    <t>태경환경</t>
    <phoneticPr fontId="2" type="noConversion"/>
  </si>
  <si>
    <t>하진화</t>
    <phoneticPr fontId="2" type="noConversion"/>
  </si>
  <si>
    <t>경남 함안군 칠원면 덕산1길 131(구성리)</t>
  </si>
  <si>
    <t>055-586-0433</t>
    <phoneticPr fontId="2" type="noConversion"/>
  </si>
  <si>
    <t>경상환경Energy
[구. 혁진경상환경]</t>
    <phoneticPr fontId="2" type="noConversion"/>
  </si>
  <si>
    <t>김맹기</t>
    <phoneticPr fontId="2" type="noConversion"/>
  </si>
  <si>
    <t>경남 함안군 칠원면 운서천길 147</t>
  </si>
  <si>
    <t xml:space="preserve">지정폐기물(액상/고상) </t>
    <phoneticPr fontId="28" type="noConversion"/>
  </si>
  <si>
    <t>055-252-4553</t>
    <phoneticPr fontId="2" type="noConversion"/>
  </si>
  <si>
    <t>㈜세환건영</t>
    <phoneticPr fontId="2" type="noConversion"/>
  </si>
  <si>
    <t>김기태</t>
    <phoneticPr fontId="2" type="noConversion"/>
  </si>
  <si>
    <t>부산 강서구 낙동남로 1042 (명지동)</t>
  </si>
  <si>
    <t>051-271-1462</t>
    <phoneticPr fontId="2" type="noConversion"/>
  </si>
  <si>
    <t>㈜지오환경
[구.케이씨에이㈜]</t>
    <phoneticPr fontId="2" type="noConversion"/>
  </si>
  <si>
    <t>문효수</t>
    <phoneticPr fontId="2" type="noConversion"/>
  </si>
  <si>
    <t>부산 강서구 녹산산단165로14번길 11-13 (송정동)</t>
  </si>
  <si>
    <t>지정폐기물액상( 폐산, 폐알카리, 폐유기용제, 폐유, 폐페인트, 폐농약)
고상지정폐기물(폐유, 폐합성수지, 폐합성고무, 폐알카리, 광재, 분진, 소각재, 폐석면)</t>
    <phoneticPr fontId="28" type="noConversion"/>
  </si>
  <si>
    <t>051-831-1954</t>
    <phoneticPr fontId="2" type="noConversion"/>
  </si>
  <si>
    <t>현대실업</t>
    <phoneticPr fontId="2" type="noConversion"/>
  </si>
  <si>
    <t>감은근</t>
    <phoneticPr fontId="2" type="noConversion"/>
  </si>
  <si>
    <t>부산 금정구 공단로8번길 15 (금사동)</t>
    <phoneticPr fontId="2" type="noConversion"/>
  </si>
  <si>
    <t>지정폐기물(폐석면)</t>
    <phoneticPr fontId="2" type="noConversion"/>
  </si>
  <si>
    <t>051-521-1003</t>
    <phoneticPr fontId="2" type="noConversion"/>
  </si>
  <si>
    <t>대영동서자원㈜</t>
    <phoneticPr fontId="2" type="noConversion"/>
  </si>
  <si>
    <t>한승연</t>
    <phoneticPr fontId="2" type="noConversion"/>
  </si>
  <si>
    <t>부산 금정구 체육공원로 135 (구서동)</t>
  </si>
  <si>
    <t>051-516-8888</t>
    <phoneticPr fontId="2" type="noConversion"/>
  </si>
  <si>
    <t>동건환경
[주.미래산업]</t>
    <phoneticPr fontId="2" type="noConversion"/>
  </si>
  <si>
    <t>천승환</t>
    <phoneticPr fontId="2" type="noConversion"/>
  </si>
  <si>
    <t>부산 기장군 기장읍 배산로 22</t>
  </si>
  <si>
    <t>051-722-1375</t>
    <phoneticPr fontId="2" type="noConversion"/>
  </si>
  <si>
    <t>㈜해암물류</t>
    <phoneticPr fontId="2" type="noConversion"/>
  </si>
  <si>
    <t>양규호</t>
    <phoneticPr fontId="2" type="noConversion"/>
  </si>
  <si>
    <t>부산 동래구 쇠미로235번길 9, 1동 401호 (온천동, 화신)</t>
  </si>
  <si>
    <t>폐유[PCBs2ppm미만폐변압기(고상 및 기타)]
PCBs함유폐기물[PCBs2ppm이상폐변압기(고상 및 기타)]</t>
    <phoneticPr fontId="28" type="noConversion"/>
  </si>
  <si>
    <t>051-554-6553</t>
    <phoneticPr fontId="2" type="noConversion"/>
  </si>
  <si>
    <t>㈜매일환경</t>
    <phoneticPr fontId="2" type="noConversion"/>
  </si>
  <si>
    <t>손이익</t>
    <phoneticPr fontId="2" type="noConversion"/>
  </si>
  <si>
    <t>부산 동래구 충렬대로335번길 23 (안락동)</t>
  </si>
  <si>
    <t>051-556-2259</t>
    <phoneticPr fontId="2" type="noConversion"/>
  </si>
  <si>
    <t>㈜세원씨오
[구.(주)케이에프씨]</t>
    <phoneticPr fontId="2" type="noConversion"/>
  </si>
  <si>
    <t>김봉우</t>
    <phoneticPr fontId="2" type="noConversion"/>
  </si>
  <si>
    <t>부산 북구 백양대로1172번길 12, 1층 (구포동)</t>
    <phoneticPr fontId="2" type="noConversion"/>
  </si>
  <si>
    <t>폐유, 폐유기용제(할로겐,기타),폐페인트_액상</t>
    <phoneticPr fontId="28" type="noConversion"/>
  </si>
  <si>
    <t>051-941-5176</t>
    <phoneticPr fontId="2" type="noConversion"/>
  </si>
  <si>
    <t>㈜동아유화</t>
    <phoneticPr fontId="2" type="noConversion"/>
  </si>
  <si>
    <t>김익수</t>
    <phoneticPr fontId="2" type="noConversion"/>
  </si>
  <si>
    <t>부산 사상구 가야대로11번길 72 (감전동)</t>
  </si>
  <si>
    <t>폐유, 폐유기용제, 폐합성고분자화합물, 광재, 분진, 폐주물사, 폐사, 소각잔재물,
오니, 폐알카리, 폐석면, 폐내화물 및 재벌구이전에 시유된 도자기편류
안정화 또는 고형화처리물, 폐촉매, 폐흡착제 및 폐흡수제
폐페인트 및 폐락카, PCBs함유폐기물</t>
    <phoneticPr fontId="28" type="noConversion"/>
  </si>
  <si>
    <t>051-323-4411</t>
    <phoneticPr fontId="2" type="noConversion"/>
  </si>
  <si>
    <t>㈜명진환경</t>
    <phoneticPr fontId="2" type="noConversion"/>
  </si>
  <si>
    <t>주영수</t>
    <phoneticPr fontId="2" type="noConversion"/>
  </si>
  <si>
    <t>부산 사상구 광장로 2, 일신상가빌딩 307호 (괘법동)</t>
  </si>
  <si>
    <t>051-326-0397</t>
    <phoneticPr fontId="2" type="noConversion"/>
  </si>
  <si>
    <t>청호이엔지
[구, 유엔텍㈜]</t>
    <phoneticPr fontId="2" type="noConversion"/>
  </si>
  <si>
    <t>박언철</t>
    <phoneticPr fontId="2" type="noConversion"/>
  </si>
  <si>
    <t>부산 사상구 사상로341번길 12 (덕포동)</t>
  </si>
  <si>
    <t>055-252-8416</t>
    <phoneticPr fontId="2" type="noConversion"/>
  </si>
  <si>
    <t>태봉산업㈜</t>
    <phoneticPr fontId="2" type="noConversion"/>
  </si>
  <si>
    <t>박문기</t>
    <phoneticPr fontId="2" type="noConversion"/>
  </si>
  <si>
    <t>부산 사하구 동매로 12 (하단동)</t>
  </si>
  <si>
    <t>051-203-0921</t>
    <phoneticPr fontId="2" type="noConversion"/>
  </si>
  <si>
    <t>한국슈퍼맥스㈜</t>
    <phoneticPr fontId="2" type="noConversion"/>
  </si>
  <si>
    <t>성기수</t>
    <phoneticPr fontId="2" type="noConversion"/>
  </si>
  <si>
    <t>부산 사하구 장평로 13 (장림동)</t>
  </si>
  <si>
    <t>폐유(액상)</t>
    <phoneticPr fontId="28" type="noConversion"/>
  </si>
  <si>
    <t>051-758-8344</t>
    <phoneticPr fontId="2" type="noConversion"/>
  </si>
  <si>
    <t>명성통운㈜</t>
    <phoneticPr fontId="2" type="noConversion"/>
  </si>
  <si>
    <t>최유식</t>
    <phoneticPr fontId="2" type="noConversion"/>
  </si>
  <si>
    <t>부산 연제구 반송로 33 샤르망라이프 4층 405-B호 (연산동)</t>
  </si>
  <si>
    <t>051-853-3330</t>
    <phoneticPr fontId="2" type="noConversion"/>
  </si>
  <si>
    <t>㈜용호환경</t>
    <phoneticPr fontId="2" type="noConversion"/>
  </si>
  <si>
    <t>서대근</t>
    <phoneticPr fontId="2" type="noConversion"/>
  </si>
  <si>
    <t>부산 연제구 중앙대로1043번길 34, 한창타운 303호 (연산동)</t>
  </si>
  <si>
    <t>051-868-1242</t>
    <phoneticPr fontId="2" type="noConversion"/>
  </si>
  <si>
    <t>한성산업</t>
    <phoneticPr fontId="2" type="noConversion"/>
  </si>
  <si>
    <t>송선희</t>
    <phoneticPr fontId="2" type="noConversion"/>
  </si>
  <si>
    <t>부산 영도구 산업로 16 (청학동)</t>
  </si>
  <si>
    <t xml:space="preserve">지정폐기물 : 폐유(액상) </t>
    <phoneticPr fontId="28" type="noConversion"/>
  </si>
  <si>
    <t>051-415-0096</t>
    <phoneticPr fontId="2" type="noConversion"/>
  </si>
  <si>
    <t>신세기기업㈜</t>
    <phoneticPr fontId="2" type="noConversion"/>
  </si>
  <si>
    <t>전종덕</t>
    <phoneticPr fontId="2" type="noConversion"/>
  </si>
  <si>
    <t>부산 중구 충장대로13번길 17, 삼양사빌딩 401호 (중앙동4가)</t>
  </si>
  <si>
    <t>지정폐기물[폐산(고상, 폐밧데리), 폐촉매, 광재, 분진, 폐수처리오니, 공정오니]</t>
    <phoneticPr fontId="28" type="noConversion"/>
  </si>
  <si>
    <t>051-466-8181</t>
    <phoneticPr fontId="2" type="noConversion"/>
  </si>
  <si>
    <t>㈜길상</t>
    <phoneticPr fontId="2" type="noConversion"/>
  </si>
  <si>
    <t>김미옥</t>
    <phoneticPr fontId="2" type="noConversion"/>
  </si>
  <si>
    <t>부산 중구 충장대로5번길 56-2, 동일빌딩 402호 (중앙동4가)</t>
  </si>
  <si>
    <t>지정폐기물[폐유(액상)]</t>
    <phoneticPr fontId="2" type="noConversion"/>
  </si>
  <si>
    <t>051-464-5249</t>
    <phoneticPr fontId="2" type="noConversion"/>
  </si>
  <si>
    <t>육육로지스틱스㈜</t>
    <phoneticPr fontId="2" type="noConversion"/>
  </si>
  <si>
    <t>이상권</t>
    <phoneticPr fontId="2" type="noConversion"/>
  </si>
  <si>
    <t>부산시 기장군 장안읍 정관로 1148</t>
    <phoneticPr fontId="2" type="noConversion"/>
  </si>
  <si>
    <t>지정폐기물액상(폐유기용제, 폐유, 폐유독물)</t>
    <phoneticPr fontId="28" type="noConversion"/>
  </si>
  <si>
    <t>051-522-6666</t>
    <phoneticPr fontId="2" type="noConversion"/>
  </si>
  <si>
    <t>㈜스틸로드</t>
    <phoneticPr fontId="2" type="noConversion"/>
  </si>
  <si>
    <t>김지윤</t>
    <phoneticPr fontId="2" type="noConversion"/>
  </si>
  <si>
    <t>부산시 사하구 구평동 177-1</t>
    <phoneticPr fontId="2" type="noConversion"/>
  </si>
  <si>
    <t>지정폐기물(폐밧데리/고상)</t>
    <phoneticPr fontId="2" type="noConversion"/>
  </si>
  <si>
    <t>051-941-5599</t>
    <phoneticPr fontId="2" type="noConversion"/>
  </si>
  <si>
    <t>신영산업㈜</t>
    <phoneticPr fontId="2" type="noConversion"/>
  </si>
  <si>
    <t>김명숙</t>
    <phoneticPr fontId="2" type="noConversion"/>
  </si>
  <si>
    <t>울산 남구 산업로 100, 310호 (상개동)</t>
  </si>
  <si>
    <t>지정폐기물액상(폐산, 폐알칼리, 폐유, 폐유기용제, 폐합성고분자화합물, 폐농약
폴리크로리네이티드비페닐함유폐기물, 폐유독물, 오니류, 폐페인트 및 폐락카)</t>
    <phoneticPr fontId="28" type="noConversion"/>
  </si>
  <si>
    <t>052-256-0755</t>
    <phoneticPr fontId="2" type="noConversion"/>
  </si>
  <si>
    <t>㈜우영엔텍
[구.㈜우영환경산업]</t>
    <phoneticPr fontId="2" type="noConversion"/>
  </si>
  <si>
    <t>박영식</t>
    <phoneticPr fontId="2" type="noConversion"/>
  </si>
  <si>
    <t>울산 남구 산업로 100, 402호 (상개동)</t>
  </si>
  <si>
    <t>052-276-6852</t>
    <phoneticPr fontId="2" type="noConversion"/>
  </si>
  <si>
    <t>삼진공사</t>
    <phoneticPr fontId="2" type="noConversion"/>
  </si>
  <si>
    <t>최복자</t>
    <phoneticPr fontId="2" type="noConversion"/>
  </si>
  <si>
    <t>울산 남구 신화로 111 (야음동)</t>
  </si>
  <si>
    <t xml:space="preserve">지정폐기물액상
(폐유, 폐알카리, 폐산, 폐유기용제, 폐페인트) </t>
    <phoneticPr fontId="28" type="noConversion"/>
  </si>
  <si>
    <t>052-265-3020</t>
    <phoneticPr fontId="2" type="noConversion"/>
  </si>
  <si>
    <t>㈜대동에너지</t>
    <phoneticPr fontId="2" type="noConversion"/>
  </si>
  <si>
    <t>서태명</t>
    <phoneticPr fontId="2" type="noConversion"/>
  </si>
  <si>
    <t>울산 남구 온산로 827 C동 301호</t>
    <phoneticPr fontId="2" type="noConversion"/>
  </si>
  <si>
    <t>지정폐기물(액상)</t>
    <phoneticPr fontId="2" type="noConversion"/>
  </si>
  <si>
    <t>052-267-8322</t>
    <phoneticPr fontId="2" type="noConversion"/>
  </si>
  <si>
    <t>세아산업㈜</t>
    <phoneticPr fontId="2" type="noConversion"/>
  </si>
  <si>
    <t>김외점</t>
    <phoneticPr fontId="2" type="noConversion"/>
  </si>
  <si>
    <t>울산 남구 용잠로 328 (용잠동)</t>
  </si>
  <si>
    <t>지정폐기물(고상)</t>
  </si>
  <si>
    <t>052-261-8555</t>
    <phoneticPr fontId="2" type="noConversion"/>
  </si>
  <si>
    <t>㈜영진화학</t>
    <phoneticPr fontId="2" type="noConversion"/>
  </si>
  <si>
    <t>송명선</t>
    <phoneticPr fontId="2" type="noConversion"/>
  </si>
  <si>
    <t>지정폐기물액상(폐유, 폐유기용제, 폐산, 폐알카리, 폐페인트, 폐농약 등)
지정폐기물고상(광재, 분진, 소각재, 폐촉매, 폐흡착제, 폐합성고분자화합물, 오니류 등)</t>
    <phoneticPr fontId="28" type="noConversion"/>
  </si>
  <si>
    <t>052-256-1597</t>
    <phoneticPr fontId="2" type="noConversion"/>
  </si>
  <si>
    <t>NC울산㈜
[구.㈜유창기업]</t>
    <phoneticPr fontId="2" type="noConversion"/>
  </si>
  <si>
    <t>강경진</t>
    <phoneticPr fontId="2" type="noConversion"/>
  </si>
  <si>
    <t>울산 남구 용잠로 339 (용잠동)</t>
  </si>
  <si>
    <t>052-256-0111</t>
    <phoneticPr fontId="2" type="noConversion"/>
  </si>
  <si>
    <t>덕진엔지니어링㈜</t>
    <phoneticPr fontId="2" type="noConversion"/>
  </si>
  <si>
    <t>황명환</t>
    <phoneticPr fontId="2" type="noConversion"/>
  </si>
  <si>
    <t>울산 북구 염포로 238-2 경인빌딩 305호 (효문동)</t>
  </si>
  <si>
    <t>지정폐기물액상(폐유, 폐알카리 등)</t>
    <phoneticPr fontId="28" type="noConversion"/>
  </si>
  <si>
    <t>052-243-8101</t>
    <phoneticPr fontId="2" type="noConversion"/>
  </si>
  <si>
    <t>㈜케이지엑스
[구.고려중장비㈜]</t>
    <phoneticPr fontId="2" type="noConversion"/>
  </si>
  <si>
    <t>오근호, 이제중</t>
    <phoneticPr fontId="2" type="noConversion"/>
  </si>
  <si>
    <t>울산 울주군 온산읍 공단로 440</t>
  </si>
  <si>
    <t>052-231-6411</t>
    <phoneticPr fontId="2" type="noConversion"/>
  </si>
  <si>
    <t>신흥에너텍㈜</t>
    <phoneticPr fontId="2" type="noConversion"/>
  </si>
  <si>
    <t>송부권</t>
    <phoneticPr fontId="2" type="noConversion"/>
  </si>
  <si>
    <t>울산 울주군 온산읍 덕남로 15</t>
  </si>
  <si>
    <t>052-276-5175</t>
    <phoneticPr fontId="2" type="noConversion"/>
  </si>
  <si>
    <t>그린에너지</t>
    <phoneticPr fontId="2" type="noConversion"/>
  </si>
  <si>
    <t>강수남</t>
    <phoneticPr fontId="2" type="noConversion"/>
  </si>
  <si>
    <t>울산 울주군 온산읍 종동길 57</t>
    <phoneticPr fontId="2" type="noConversion"/>
  </si>
  <si>
    <t>052-239-8864</t>
    <phoneticPr fontId="2" type="noConversion"/>
  </si>
  <si>
    <t>한창환경</t>
    <phoneticPr fontId="2" type="noConversion"/>
  </si>
  <si>
    <t>하정모</t>
    <phoneticPr fontId="2" type="noConversion"/>
  </si>
  <si>
    <t>울산 울주군 온양읍 산양길 33</t>
  </si>
  <si>
    <t>지정폐기물액상(폐유, 폐유기용제)</t>
    <phoneticPr fontId="28" type="noConversion"/>
  </si>
  <si>
    <t>052-260-0049</t>
    <phoneticPr fontId="2" type="noConversion"/>
  </si>
  <si>
    <t>청록환경㈜</t>
    <phoneticPr fontId="2" type="noConversion"/>
  </si>
  <si>
    <t>울산 울주군 웅촌면 웅촌로 496</t>
  </si>
  <si>
    <t>052-221-6333</t>
    <phoneticPr fontId="2" type="noConversion"/>
  </si>
  <si>
    <t>㈜시앤지엔텍</t>
    <phoneticPr fontId="2" type="noConversion"/>
  </si>
  <si>
    <t>류인락</t>
    <phoneticPr fontId="2" type="noConversion"/>
  </si>
  <si>
    <t>울산 울주군 청량면 상남길 3 37B 1L</t>
    <phoneticPr fontId="2" type="noConversion"/>
  </si>
  <si>
    <t>052-261-0521</t>
    <phoneticPr fontId="2" type="noConversion"/>
  </si>
  <si>
    <t>(유)봉산물류</t>
    <phoneticPr fontId="2" type="noConversion"/>
  </si>
  <si>
    <t>이기순</t>
    <phoneticPr fontId="2" type="noConversion"/>
  </si>
  <si>
    <t>울산시 남구 산업로 339번길 51 (선암동, 2층)</t>
    <phoneticPr fontId="2" type="noConversion"/>
  </si>
  <si>
    <t>052-258-3004</t>
    <phoneticPr fontId="2" type="noConversion"/>
  </si>
  <si>
    <t>지에코시스㈜
[구, 지에코시스]</t>
    <phoneticPr fontId="2" type="noConversion"/>
  </si>
  <si>
    <t>정민영</t>
    <phoneticPr fontId="2" type="noConversion"/>
  </si>
  <si>
    <t>울산시 남구 산업로 93 (상개동)</t>
    <phoneticPr fontId="2" type="noConversion"/>
  </si>
  <si>
    <t>052-276-5123</t>
    <phoneticPr fontId="2" type="noConversion"/>
  </si>
  <si>
    <t>김해시의사회</t>
    <phoneticPr fontId="2" type="noConversion"/>
  </si>
  <si>
    <t>최장락</t>
    <phoneticPr fontId="2" type="noConversion"/>
  </si>
  <si>
    <t>경상남도 김해시 가락로93번길 7 (서상동)</t>
  </si>
  <si>
    <t>055-323-0413</t>
    <phoneticPr fontId="2" type="noConversion"/>
  </si>
  <si>
    <t>부경환경</t>
    <phoneticPr fontId="2" type="noConversion"/>
  </si>
  <si>
    <t>정대홍</t>
    <phoneticPr fontId="2" type="noConversion"/>
  </si>
  <si>
    <t>경상남도 김해시 주촌면 서부로 1749</t>
  </si>
  <si>
    <t>055-322-5411</t>
    <phoneticPr fontId="2" type="noConversion"/>
  </si>
  <si>
    <t>평화환경
[구.크로바산업]</t>
    <phoneticPr fontId="2" type="noConversion"/>
  </si>
  <si>
    <t>한성윤</t>
    <phoneticPr fontId="2" type="noConversion"/>
  </si>
  <si>
    <t>055-244-0909</t>
    <phoneticPr fontId="2" type="noConversion"/>
  </si>
  <si>
    <t>미래개발</t>
    <phoneticPr fontId="2" type="noConversion"/>
  </si>
  <si>
    <t>정옥현</t>
    <phoneticPr fontId="2" type="noConversion"/>
  </si>
  <si>
    <t>경남 마산시 내서읍 중리 338-1번지외2필지 현대아파트 10동 211호</t>
    <phoneticPr fontId="2" type="noConversion"/>
  </si>
  <si>
    <t>055-231-2843</t>
    <phoneticPr fontId="2" type="noConversion"/>
  </si>
  <si>
    <t>경남의사회</t>
    <phoneticPr fontId="2" type="noConversion"/>
  </si>
  <si>
    <t>김홍양</t>
    <phoneticPr fontId="2" type="noConversion"/>
  </si>
  <si>
    <t>055-240-6229</t>
    <phoneticPr fontId="2" type="noConversion"/>
  </si>
  <si>
    <t>대양개발</t>
    <phoneticPr fontId="2" type="noConversion"/>
  </si>
  <si>
    <t>박진영</t>
    <phoneticPr fontId="2" type="noConversion"/>
  </si>
  <si>
    <t>055-299-0665</t>
    <phoneticPr fontId="2" type="noConversion"/>
  </si>
  <si>
    <t>평화산업</t>
    <phoneticPr fontId="2" type="noConversion"/>
  </si>
  <si>
    <t>석희욱</t>
    <phoneticPr fontId="2" type="noConversion"/>
  </si>
  <si>
    <t>055-356-4192</t>
    <phoneticPr fontId="2" type="noConversion"/>
  </si>
  <si>
    <t>용진환경</t>
    <phoneticPr fontId="2" type="noConversion"/>
  </si>
  <si>
    <t>양길,이세영</t>
    <phoneticPr fontId="2" type="noConversion"/>
  </si>
  <si>
    <t>경상남도 진주시 대신로116번길 16 (상평동)</t>
  </si>
  <si>
    <t>055-761-7412</t>
    <phoneticPr fontId="2" type="noConversion"/>
  </si>
  <si>
    <t>보건환경</t>
    <phoneticPr fontId="2" type="noConversion"/>
  </si>
  <si>
    <t>성기석</t>
    <phoneticPr fontId="2" type="noConversion"/>
  </si>
  <si>
    <t>경상남도 진주시 도동로 23 (상평동)</t>
  </si>
  <si>
    <t>055-754-5440</t>
    <phoneticPr fontId="2" type="noConversion"/>
  </si>
  <si>
    <t>클린산업</t>
    <phoneticPr fontId="2" type="noConversion"/>
  </si>
  <si>
    <t>서창고</t>
    <phoneticPr fontId="2" type="noConversion"/>
  </si>
  <si>
    <t>경남 창원시 북면 감계리 41-1</t>
    <phoneticPr fontId="2" type="noConversion"/>
  </si>
  <si>
    <t>055-299-5871</t>
    <phoneticPr fontId="2" type="noConversion"/>
  </si>
  <si>
    <t>청림산업</t>
    <phoneticPr fontId="2" type="noConversion"/>
  </si>
  <si>
    <t>나남식</t>
    <phoneticPr fontId="2" type="noConversion"/>
  </si>
  <si>
    <t>경상남도 창원시 의창구 북면 백월로327번길 2</t>
  </si>
  <si>
    <t>055-587-6249</t>
    <phoneticPr fontId="2" type="noConversion"/>
  </si>
  <si>
    <t>미르산업</t>
    <phoneticPr fontId="2" type="noConversion"/>
  </si>
  <si>
    <t>이선호</t>
    <phoneticPr fontId="2" type="noConversion"/>
  </si>
  <si>
    <t>경상남도 창원시 의창구 동읍 동읍로 482</t>
  </si>
  <si>
    <t>055-251-1662</t>
    <phoneticPr fontId="2" type="noConversion"/>
  </si>
  <si>
    <t>동원위생</t>
    <phoneticPr fontId="2" type="noConversion"/>
  </si>
  <si>
    <t>박명선</t>
    <phoneticPr fontId="2" type="noConversion"/>
  </si>
  <si>
    <t>경상남도 통영시 도산면 남해안대로 1499-18</t>
  </si>
  <si>
    <t>055-649-7517</t>
    <phoneticPr fontId="2" type="noConversion"/>
  </si>
  <si>
    <t>소망위생개발</t>
    <phoneticPr fontId="2" type="noConversion"/>
  </si>
  <si>
    <t>문성호</t>
    <phoneticPr fontId="2" type="noConversion"/>
  </si>
  <si>
    <t>경상남도 통영시 용남면 용남해안로 65</t>
  </si>
  <si>
    <t>055-648-7755</t>
    <phoneticPr fontId="2" type="noConversion"/>
  </si>
  <si>
    <t>신진그린</t>
    <phoneticPr fontId="2" type="noConversion"/>
  </si>
  <si>
    <t>강신각</t>
    <phoneticPr fontId="2" type="noConversion"/>
  </si>
  <si>
    <t>051-582-6001</t>
    <phoneticPr fontId="2" type="noConversion"/>
  </si>
  <si>
    <t>영남크린㈜</t>
    <phoneticPr fontId="2" type="noConversion"/>
  </si>
  <si>
    <t>고창석</t>
    <phoneticPr fontId="2" type="noConversion"/>
  </si>
  <si>
    <t>부산광역시 기장군 정관면 양수길 55-52</t>
  </si>
  <si>
    <t>051-727-7401</t>
    <phoneticPr fontId="2" type="noConversion"/>
  </si>
  <si>
    <t>원크린㈜</t>
    <phoneticPr fontId="2" type="noConversion"/>
  </si>
  <si>
    <t>강무수</t>
    <phoneticPr fontId="2" type="noConversion"/>
  </si>
  <si>
    <t>부산 동래구 안락동 152-5번지 1층</t>
    <phoneticPr fontId="2" type="noConversion"/>
  </si>
  <si>
    <t>051-524-1142</t>
    <phoneticPr fontId="2" type="noConversion"/>
  </si>
  <si>
    <t>㈜동인환경
[구.부산위생산업]</t>
    <phoneticPr fontId="2" type="noConversion"/>
  </si>
  <si>
    <t>조대훈</t>
    <phoneticPr fontId="2" type="noConversion"/>
  </si>
  <si>
    <t>051-895-9889</t>
    <phoneticPr fontId="2" type="noConversion"/>
  </si>
  <si>
    <t>(주)엘림환경</t>
    <phoneticPr fontId="2" type="noConversion"/>
  </si>
  <si>
    <t>김용길</t>
    <phoneticPr fontId="2" type="noConversion"/>
  </si>
  <si>
    <t>부산광역시 사하구 감천항로429번길 22 (구평동)</t>
  </si>
  <si>
    <t>051-263-0404</t>
    <phoneticPr fontId="2" type="noConversion"/>
  </si>
  <si>
    <t>㈜메디칼환경민락지점
(구 사회복지법인 애국단체원)</t>
    <phoneticPr fontId="2" type="noConversion"/>
  </si>
  <si>
    <t>한광주</t>
    <phoneticPr fontId="2" type="noConversion"/>
  </si>
  <si>
    <t>부산광역시 수영구 민락본동로11번길 70 (민락동)</t>
  </si>
  <si>
    <t>051-816-6341</t>
    <phoneticPr fontId="2" type="noConversion"/>
  </si>
  <si>
    <t>연제개발</t>
    <phoneticPr fontId="2" type="noConversion"/>
  </si>
  <si>
    <t>오송자</t>
    <phoneticPr fontId="2" type="noConversion"/>
  </si>
  <si>
    <t>부산광역시 연제구 거제대로252번길 39-1 (거제동)</t>
  </si>
  <si>
    <t>051-853-6635</t>
    <phoneticPr fontId="2" type="noConversion"/>
  </si>
  <si>
    <t>해동산업</t>
    <phoneticPr fontId="2" type="noConversion"/>
  </si>
  <si>
    <t>정문영</t>
    <phoneticPr fontId="2" type="noConversion"/>
  </si>
  <si>
    <t>부산광역시 영도구 해양로135번길 15 (청학동)</t>
  </si>
  <si>
    <t>051-415-5545</t>
    <phoneticPr fontId="2" type="noConversion"/>
  </si>
  <si>
    <t>톱그린환경산업</t>
    <phoneticPr fontId="2" type="noConversion"/>
  </si>
  <si>
    <t>권영재</t>
    <phoneticPr fontId="2" type="noConversion"/>
  </si>
  <si>
    <t>울산광역시 남구 봉월로59번길 10 (신정동)</t>
  </si>
  <si>
    <t>052-258-2208</t>
    <phoneticPr fontId="2" type="noConversion"/>
  </si>
  <si>
    <t>심원산업</t>
    <phoneticPr fontId="2" type="noConversion"/>
  </si>
  <si>
    <t>한현도</t>
    <phoneticPr fontId="2" type="noConversion"/>
  </si>
  <si>
    <t>기재요망</t>
    <phoneticPr fontId="2" type="noConversion"/>
  </si>
  <si>
    <t>052-258-2358</t>
    <phoneticPr fontId="2" type="noConversion"/>
  </si>
  <si>
    <t>태화그린</t>
    <phoneticPr fontId="2" type="noConversion"/>
  </si>
  <si>
    <t>이창열</t>
    <phoneticPr fontId="2" type="noConversion"/>
  </si>
  <si>
    <t>울산광역시 울주군 웅촌면 웅촌로 506-4</t>
  </si>
  <si>
    <t>052-223-2646</t>
    <phoneticPr fontId="2" type="noConversion"/>
  </si>
  <si>
    <t xml:space="preserve">삼성중공업㈜                </t>
    <phoneticPr fontId="2" type="noConversion"/>
  </si>
  <si>
    <t>김징완</t>
    <phoneticPr fontId="2" type="noConversion"/>
  </si>
  <si>
    <t xml:space="preserve">경남 거제시 신현읍 장평리 530                            </t>
    <phoneticPr fontId="2" type="noConversion"/>
  </si>
  <si>
    <t>폐페인트 및 폐합성수지</t>
    <phoneticPr fontId="2" type="noConversion"/>
  </si>
  <si>
    <t>분쇄,파쇄,
압출</t>
    <phoneticPr fontId="2" type="noConversion"/>
  </si>
  <si>
    <t>055-630-4310</t>
    <phoneticPr fontId="2" type="noConversion"/>
  </si>
  <si>
    <t>극동유화㈜제3공장</t>
    <phoneticPr fontId="2" type="noConversion"/>
  </si>
  <si>
    <t>경상남도 양산시 유산공단9길 16 (유산동)</t>
  </si>
  <si>
    <t>5톤/일, 2기</t>
    <phoneticPr fontId="2" type="noConversion"/>
  </si>
  <si>
    <t>반응시설</t>
    <phoneticPr fontId="2" type="noConversion"/>
  </si>
  <si>
    <t>055-386-0500</t>
    <phoneticPr fontId="2" type="noConversion"/>
  </si>
  <si>
    <t>13.03.04
(13.03.14)</t>
    <phoneticPr fontId="2" type="noConversion"/>
  </si>
  <si>
    <t>STX조선해양(주)</t>
    <phoneticPr fontId="2" type="noConversion"/>
  </si>
  <si>
    <t>경상남도 창원시 진해구 명제로 60 (원포동)</t>
  </si>
  <si>
    <t>폐폐인트캔</t>
    <phoneticPr fontId="2" type="noConversion"/>
  </si>
  <si>
    <t>압축</t>
    <phoneticPr fontId="2" type="noConversion"/>
  </si>
  <si>
    <t>055-548-1630</t>
    <phoneticPr fontId="2" type="noConversion"/>
  </si>
  <si>
    <t>㈜미래산업</t>
    <phoneticPr fontId="2" type="noConversion"/>
  </si>
  <si>
    <t>경남 창원시 팔용동 21-3, 18</t>
    <phoneticPr fontId="2" type="noConversion"/>
  </si>
  <si>
    <t>폐페인트</t>
    <phoneticPr fontId="2" type="noConversion"/>
  </si>
  <si>
    <t>정제시설</t>
    <phoneticPr fontId="2" type="noConversion"/>
  </si>
  <si>
    <t>055-256-2085</t>
    <phoneticPr fontId="2" type="noConversion"/>
  </si>
  <si>
    <t>(주)아이피케이칠서공장</t>
    <phoneticPr fontId="2" type="noConversion"/>
  </si>
  <si>
    <t>차화칠</t>
    <phoneticPr fontId="2" type="noConversion"/>
  </si>
  <si>
    <t>경남 함안군 칠서면 계내리 칠서공단 8-6블록</t>
    <phoneticPr fontId="2" type="noConversion"/>
  </si>
  <si>
    <t>폐페인트(폐캔, 폐드럼)   : 300톤/년</t>
    <phoneticPr fontId="2" type="noConversion"/>
  </si>
  <si>
    <t>055-586-2310</t>
    <phoneticPr fontId="2" type="noConversion"/>
  </si>
  <si>
    <t xml:space="preserve">경남 함안군 칠서면 계내리 칠서지방공업단지 8-6B /L </t>
  </si>
  <si>
    <t>동주산업㈜</t>
    <phoneticPr fontId="2" type="noConversion"/>
  </si>
  <si>
    <t>부산광역시 남구 신선로356번길 21 (용당동)</t>
  </si>
  <si>
    <t>051-624-8221</t>
    <phoneticPr fontId="2" type="noConversion"/>
  </si>
  <si>
    <t>벽산폐인트(주)부산공장</t>
    <phoneticPr fontId="2" type="noConversion"/>
  </si>
  <si>
    <t>김재우</t>
    <phoneticPr fontId="2" type="noConversion"/>
  </si>
  <si>
    <t>부산광역시 사상구 낙동대로970번길 69 (감전동)</t>
  </si>
  <si>
    <t>051-311-5300</t>
    <phoneticPr fontId="2" type="noConversion"/>
  </si>
  <si>
    <t>조광페인트</t>
    <phoneticPr fontId="2" type="noConversion"/>
  </si>
  <si>
    <t>이대은</t>
    <phoneticPr fontId="2" type="noConversion"/>
  </si>
  <si>
    <t>부산광역시 사상구 삼덕로5번길 148 (삼락동)</t>
  </si>
  <si>
    <t>폐페인트 및 폐락카</t>
    <phoneticPr fontId="2" type="noConversion"/>
  </si>
  <si>
    <t>051-340-7701</t>
    <phoneticPr fontId="2" type="noConversion"/>
  </si>
  <si>
    <t>송원산업㈜</t>
    <phoneticPr fontId="2" type="noConversion"/>
  </si>
  <si>
    <t>울산 남구 매암동 353-2</t>
  </si>
  <si>
    <t>052-261-2050</t>
    <phoneticPr fontId="2" type="noConversion"/>
  </si>
  <si>
    <t>동서석유화학(주)</t>
    <phoneticPr fontId="2" type="noConversion"/>
  </si>
  <si>
    <t>울산광역시 남구 사평로 108-70 (부곡동)</t>
  </si>
  <si>
    <t>공정오니 ,장치청소수,잡배수</t>
    <phoneticPr fontId="2" type="noConversion"/>
  </si>
  <si>
    <t>052-259-7696</t>
    <phoneticPr fontId="2" type="noConversion"/>
  </si>
  <si>
    <t>공정오니, 폐수</t>
    <phoneticPr fontId="2" type="noConversion"/>
  </si>
  <si>
    <t>애경유화(주)</t>
    <phoneticPr fontId="2" type="noConversion"/>
  </si>
  <si>
    <t>김이환</t>
    <phoneticPr fontId="2" type="noConversion"/>
  </si>
  <si>
    <t>울산광역시 남구 상개로 81 (상개동)</t>
  </si>
  <si>
    <t>폐산, 폐유, 공정오니</t>
    <phoneticPr fontId="2" type="noConversion"/>
  </si>
  <si>
    <t>052-259-8493</t>
    <phoneticPr fontId="2" type="noConversion"/>
  </si>
  <si>
    <t>(주)송원산업</t>
    <phoneticPr fontId="2" type="noConversion"/>
  </si>
  <si>
    <t>박경재</t>
    <phoneticPr fontId="2" type="noConversion"/>
  </si>
  <si>
    <t>울산광역시 남구 장생포로 83 (여천동)</t>
  </si>
  <si>
    <t>052-273-9841</t>
    <phoneticPr fontId="2" type="noConversion"/>
  </si>
  <si>
    <t>한국바스프(주)울산 화성공장</t>
    <phoneticPr fontId="2" type="noConversion"/>
  </si>
  <si>
    <t>프레드
바움가르터너</t>
    <phoneticPr fontId="2" type="noConversion"/>
  </si>
  <si>
    <t>울산 남구 여천동 870</t>
  </si>
  <si>
    <t>폐유기용제,폐유(폐윤활유,공정부생가스,폐수</t>
    <phoneticPr fontId="2" type="noConversion"/>
  </si>
  <si>
    <t>052-278-2132</t>
    <phoneticPr fontId="2" type="noConversion"/>
  </si>
  <si>
    <t>서진화학(주)</t>
    <phoneticPr fontId="2" type="noConversion"/>
  </si>
  <si>
    <t>김주열</t>
    <phoneticPr fontId="2" type="noConversion"/>
  </si>
  <si>
    <t>울산광역시 남구 용연로211번길 1 (용연동)</t>
  </si>
  <si>
    <t>폐황산 : 300톤/년
폐알카리 : 57.1톤/년</t>
    <phoneticPr fontId="2" type="noConversion"/>
  </si>
  <si>
    <t>반응(중화)
정제(여과)
증발,농축</t>
    <phoneticPr fontId="2" type="noConversion"/>
  </si>
  <si>
    <t>052-257-0482</t>
    <phoneticPr fontId="2" type="noConversion"/>
  </si>
  <si>
    <t>한화케미칼㈜울산3</t>
    <phoneticPr fontId="2" type="noConversion"/>
  </si>
  <si>
    <t>울산광역시 남구 용연로230번길 22 (황성동)</t>
  </si>
  <si>
    <t>공정오니</t>
    <phoneticPr fontId="2" type="noConversion"/>
  </si>
  <si>
    <t>052-279-1016</t>
    <phoneticPr fontId="2" type="noConversion"/>
  </si>
  <si>
    <t>㈜케이씨씨
울산공장</t>
    <phoneticPr fontId="2" type="noConversion"/>
  </si>
  <si>
    <t>정종순</t>
    <phoneticPr fontId="2" type="noConversion"/>
  </si>
  <si>
    <t>울산광역시 동구 방어진순환도로 30 (방어동)</t>
  </si>
  <si>
    <t>052-280-1717</t>
    <phoneticPr fontId="2" type="noConversion"/>
  </si>
  <si>
    <t>현대중공업㈜</t>
    <phoneticPr fontId="2" type="noConversion"/>
  </si>
  <si>
    <t>김정국</t>
    <phoneticPr fontId="2" type="noConversion"/>
  </si>
  <si>
    <t>울산광역시 동구 방어진순환도로 140 (방어동)</t>
  </si>
  <si>
    <t>폐유(기름걸레포함), 폐지, 폐목재, 폐합성수지, 폐합성고무, 폐합성섬유</t>
    <phoneticPr fontId="2" type="noConversion"/>
  </si>
  <si>
    <t>파쇄시설</t>
    <phoneticPr fontId="2" type="noConversion"/>
  </si>
  <si>
    <t>179HP</t>
    <phoneticPr fontId="2" type="noConversion"/>
  </si>
  <si>
    <t>052-202-5312</t>
    <phoneticPr fontId="2" type="noConversion"/>
  </si>
  <si>
    <t>(주)풍산 온산공장</t>
    <phoneticPr fontId="2" type="noConversion"/>
  </si>
  <si>
    <t>유목기</t>
    <phoneticPr fontId="2" type="noConversion"/>
  </si>
  <si>
    <t>울산광역시 울주군 온산읍 산암로 94</t>
  </si>
  <si>
    <t>폐유(소관냉각수, 폐수용성 oil)</t>
    <phoneticPr fontId="2" type="noConversion"/>
  </si>
  <si>
    <t>유수분리</t>
    <phoneticPr fontId="2" type="noConversion"/>
  </si>
  <si>
    <t>052-231-9174</t>
    <phoneticPr fontId="2" type="noConversion"/>
  </si>
  <si>
    <t>엘에스니꼬동제련(주)</t>
    <phoneticPr fontId="2" type="noConversion"/>
  </si>
  <si>
    <t>울산 울주군 온산읍 대정리 70   (주:689-892)</t>
  </si>
  <si>
    <t>공정오니(Cu 함유)</t>
    <phoneticPr fontId="2" type="noConversion"/>
  </si>
  <si>
    <t>㈜광역리텍</t>
    <phoneticPr fontId="2" type="noConversion"/>
  </si>
  <si>
    <t>박형섭</t>
    <phoneticPr fontId="2" type="noConversion"/>
  </si>
  <si>
    <t>울산광역시 울주군 청량면 화창1길 22</t>
  </si>
  <si>
    <t>폐합성수지,폐산 폐알카리</t>
    <phoneticPr fontId="2" type="noConversion"/>
  </si>
  <si>
    <t>105
30</t>
    <phoneticPr fontId="2" type="noConversion"/>
  </si>
  <si>
    <t>분쇄시설
탈수시설</t>
    <phoneticPr fontId="2" type="noConversion"/>
  </si>
  <si>
    <t>052-227-5686</t>
    <phoneticPr fontId="2" type="noConversion"/>
  </si>
  <si>
    <t>학산금속공업㈜</t>
    <phoneticPr fontId="2" type="noConversion"/>
  </si>
  <si>
    <t>류영태</t>
    <phoneticPr fontId="2" type="noConversion"/>
  </si>
  <si>
    <t>경상남도 김해시 생림면 장재로520번길 8-69</t>
  </si>
  <si>
    <t>PCBs 함유폐기물(폐변압기류 액/고상)</t>
    <phoneticPr fontId="2" type="noConversion"/>
  </si>
  <si>
    <t>055-329-6312</t>
    <phoneticPr fontId="2" type="noConversion"/>
  </si>
  <si>
    <t>낙동강청</t>
    <phoneticPr fontId="2" type="noConversion"/>
  </si>
  <si>
    <t>(사)한국장애인고용안정협회(김해)</t>
    <phoneticPr fontId="2" type="noConversion"/>
  </si>
  <si>
    <t>조향현</t>
    <phoneticPr fontId="2" type="noConversion"/>
  </si>
  <si>
    <t>경남 김해시 생림면 장재로520번길 8-69</t>
    <phoneticPr fontId="2" type="noConversion"/>
  </si>
  <si>
    <t>PCBs 함유폐기물(폐변압기류 액/고상)</t>
    <phoneticPr fontId="2" type="noConversion"/>
  </si>
  <si>
    <t>070-8230-6267</t>
    <phoneticPr fontId="2" type="noConversion"/>
  </si>
  <si>
    <t>에스에이치산업</t>
    <phoneticPr fontId="2" type="noConversion"/>
  </si>
  <si>
    <t>김정은,윤정빈</t>
    <phoneticPr fontId="2" type="noConversion"/>
  </si>
  <si>
    <t>경남 양산시 어곡로 1044-21 (어곡동)</t>
    <phoneticPr fontId="2" type="noConversion"/>
  </si>
  <si>
    <t>055-366-3280</t>
    <phoneticPr fontId="2" type="noConversion"/>
  </si>
  <si>
    <t>한솔환경</t>
    <phoneticPr fontId="2" type="noConversion"/>
  </si>
  <si>
    <t>박현영</t>
    <phoneticPr fontId="2" type="noConversion"/>
  </si>
  <si>
    <t>부산 강서구 녹산산업중로167번길 12 (송정동)</t>
    <phoneticPr fontId="2" type="noConversion"/>
  </si>
  <si>
    <t>폐알카리(중화)</t>
    <phoneticPr fontId="2" type="noConversion"/>
  </si>
  <si>
    <t>051-831-4167</t>
    <phoneticPr fontId="2" type="noConversion"/>
  </si>
  <si>
    <t>㈜에너지네트웍(구, 젝시엔)</t>
    <phoneticPr fontId="2" type="noConversion"/>
  </si>
  <si>
    <t>김상동</t>
    <phoneticPr fontId="2" type="noConversion"/>
  </si>
  <si>
    <t>부산 사하구 강변대로 20 (신평동)</t>
    <phoneticPr fontId="2" type="noConversion"/>
  </si>
  <si>
    <t>폐유(액상), 폐유(고상).</t>
    <phoneticPr fontId="2" type="noConversion"/>
  </si>
  <si>
    <t>051-292-2074</t>
    <phoneticPr fontId="2" type="noConversion"/>
  </si>
  <si>
    <t>㈜거림</t>
    <phoneticPr fontId="2" type="noConversion"/>
  </si>
  <si>
    <t>지문규</t>
    <phoneticPr fontId="2" type="noConversion"/>
  </si>
  <si>
    <t>부산 사하구 감천항로291번길 80 (신평동)</t>
    <phoneticPr fontId="2" type="noConversion"/>
  </si>
  <si>
    <t>폐유, 기타유기용제</t>
    <phoneticPr fontId="2" type="noConversion"/>
  </si>
  <si>
    <t xml:space="preserve">051-266-6033     </t>
    <phoneticPr fontId="2" type="noConversion"/>
  </si>
  <si>
    <t>KC한미산업㈜</t>
    <phoneticPr fontId="2" type="noConversion"/>
  </si>
  <si>
    <t>이강욱</t>
    <phoneticPr fontId="2" type="noConversion"/>
  </si>
  <si>
    <t>경남 창원시 마산회원구 자유무역5길 100 (봉암동)</t>
    <phoneticPr fontId="2" type="noConversion"/>
  </si>
  <si>
    <t>폐유(고상,액상),폐유슬러지,폐합성수지,폐합성고무,폐유(수용성절삭유)</t>
    <phoneticPr fontId="2" type="noConversion"/>
  </si>
  <si>
    <t xml:space="preserve">055-251-7272  </t>
    <phoneticPr fontId="2" type="noConversion"/>
  </si>
  <si>
    <t>㈜유성</t>
    <phoneticPr fontId="2" type="noConversion"/>
  </si>
  <si>
    <t>류해렬</t>
    <phoneticPr fontId="2" type="noConversion"/>
  </si>
  <si>
    <t>울산 울주군 온산읍 원산로 59</t>
    <phoneticPr fontId="2" type="noConversion"/>
  </si>
  <si>
    <t>폐유, 폐유기용제(기타유기용제), 폐합성수지, 폐합성고무</t>
    <phoneticPr fontId="2" type="noConversion"/>
  </si>
  <si>
    <t xml:space="preserve">052-257-0671   </t>
    <phoneticPr fontId="2" type="noConversion"/>
  </si>
  <si>
    <t>㈜범우</t>
    <phoneticPr fontId="2" type="noConversion"/>
  </si>
  <si>
    <t>강동관</t>
    <phoneticPr fontId="2" type="noConversion"/>
  </si>
  <si>
    <t>울산 울주군 온산읍 온산로 219-3</t>
    <phoneticPr fontId="2" type="noConversion"/>
  </si>
  <si>
    <t>폐유, 폐유기용제, 폐합성수지,폐합성고무,폐농약, PCB함유폐기물,폐페인트 및 폐락카</t>
    <phoneticPr fontId="2" type="noConversion"/>
  </si>
  <si>
    <t xml:space="preserve">052-238-1561  </t>
    <phoneticPr fontId="2" type="noConversion"/>
  </si>
  <si>
    <t>㈜코엔텍</t>
    <phoneticPr fontId="2" type="noConversion"/>
  </si>
  <si>
    <t>이민석</t>
    <phoneticPr fontId="2" type="noConversion"/>
  </si>
  <si>
    <t>울산 남구 용잠로 328 (용잠동)</t>
    <phoneticPr fontId="2" type="noConversion"/>
  </si>
  <si>
    <t>폐합성지, 폐합성고무, 폐유, 폐유기용제, 오니류, 폐유독물, 폐산, 폐페인트, 폐락카, 폐흡착제 및 폐흡수제</t>
    <phoneticPr fontId="2" type="noConversion"/>
  </si>
  <si>
    <t xml:space="preserve">052-228-7344     </t>
    <phoneticPr fontId="2" type="noConversion"/>
  </si>
  <si>
    <t>NC울산㈜</t>
    <phoneticPr fontId="2" type="noConversion"/>
  </si>
  <si>
    <t>강경진</t>
    <phoneticPr fontId="2" type="noConversion"/>
  </si>
  <si>
    <t>울산 남구 용잠로 339 (용잠동)</t>
    <phoneticPr fontId="2" type="noConversion"/>
  </si>
  <si>
    <t>폐유, 폐유기용제, 폐합성수지, 폐합성고무, 폐페인트 및 폐락카, 폐농약, 오니,  PCB함유 폐기물, 폐유독물.</t>
    <phoneticPr fontId="2" type="noConversion"/>
  </si>
  <si>
    <t xml:space="preserve">052-256-0111     </t>
    <phoneticPr fontId="2" type="noConversion"/>
  </si>
  <si>
    <t>한솔이엠이㈜동부지사</t>
    <phoneticPr fontId="2" type="noConversion"/>
  </si>
  <si>
    <t>박윤식</t>
    <phoneticPr fontId="2" type="noConversion"/>
  </si>
  <si>
    <t>울산 남구 용연로 179번길 18 (용연동)</t>
    <phoneticPr fontId="2" type="noConversion"/>
  </si>
  <si>
    <t>폐유, 폐유기용제(비할로겐족), 폐페인트, 폐산, 폐알카리</t>
    <phoneticPr fontId="2" type="noConversion"/>
  </si>
  <si>
    <t xml:space="preserve">052-277-0207   </t>
    <phoneticPr fontId="2" type="noConversion"/>
  </si>
  <si>
    <t>NC양산㈜</t>
    <phoneticPr fontId="2" type="noConversion"/>
  </si>
  <si>
    <t>폐유, 폐유기용제(기타폐유기용제), 폐합성수지, 폐합성고무</t>
    <phoneticPr fontId="2" type="noConversion"/>
  </si>
  <si>
    <t>한솔이엠이㈜영남지사</t>
    <phoneticPr fontId="2" type="noConversion"/>
  </si>
  <si>
    <t>경남 창원시 의창구 남면로113번길 27(대원동)</t>
    <phoneticPr fontId="2" type="noConversion"/>
  </si>
  <si>
    <t>폐유(고상)</t>
    <phoneticPr fontId="2" type="noConversion"/>
  </si>
  <si>
    <t xml:space="preserve">055-273-0500    </t>
    <phoneticPr fontId="2" type="noConversion"/>
  </si>
  <si>
    <t>경서산업사</t>
    <phoneticPr fontId="2" type="noConversion"/>
  </si>
  <si>
    <t>정삼정</t>
    <phoneticPr fontId="2" type="noConversion"/>
  </si>
  <si>
    <t>경상남도 진주시 공단로 237 (상평동)</t>
  </si>
  <si>
    <t>055-752-2527</t>
    <phoneticPr fontId="2" type="noConversion"/>
  </si>
  <si>
    <t>㈜영남환경</t>
    <phoneticPr fontId="2" type="noConversion"/>
  </si>
  <si>
    <t>조태규</t>
    <phoneticPr fontId="2" type="noConversion"/>
  </si>
  <si>
    <t>금풍에너지</t>
    <phoneticPr fontId="2" type="noConversion"/>
  </si>
  <si>
    <t>정광미</t>
    <phoneticPr fontId="2" type="noConversion"/>
  </si>
  <si>
    <t>052-254-0515</t>
    <phoneticPr fontId="2" type="noConversion"/>
  </si>
  <si>
    <t>강명산업사</t>
    <phoneticPr fontId="2" type="noConversion"/>
  </si>
  <si>
    <t>정민권</t>
    <phoneticPr fontId="2" type="noConversion"/>
  </si>
  <si>
    <t>경남 김해시 김해대로1685번길 13  (삼계동) </t>
  </si>
  <si>
    <t>폐유(정제가능한 폐유)</t>
  </si>
  <si>
    <t xml:space="preserve"> 정제(반응), 정제(여과)</t>
    <phoneticPr fontId="2" type="noConversion"/>
  </si>
  <si>
    <t>055-339-9851</t>
    <phoneticPr fontId="2" type="noConversion"/>
  </si>
  <si>
    <t>㈜동남정유2공장</t>
    <phoneticPr fontId="2" type="noConversion"/>
  </si>
  <si>
    <t>송병주,송수일</t>
    <phoneticPr fontId="2" type="noConversion"/>
  </si>
  <si>
    <t>경남 김해시 김해대로2553번길 34  (어방동) </t>
  </si>
  <si>
    <t>폐유(정제가능한 액상폐유에 한함)</t>
    <phoneticPr fontId="28" type="noConversion"/>
  </si>
  <si>
    <t>정제, 정제(분리), 정제(원심분리), 
정제(증류), 반응</t>
    <phoneticPr fontId="2" type="noConversion"/>
  </si>
  <si>
    <t>하성정유</t>
    <phoneticPr fontId="2" type="noConversion"/>
  </si>
  <si>
    <t>빈말근</t>
    <phoneticPr fontId="2" type="noConversion"/>
  </si>
  <si>
    <t>경남 김해시 김해대로2553번길 62  (어방동) </t>
  </si>
  <si>
    <t>폐유(폐윤활유,폐작동유, 폐기계유,폐절삭유, 폐연마유, 폐터어빈유, 폐절연유, 폐DOP)</t>
    <phoneticPr fontId="28" type="noConversion"/>
  </si>
  <si>
    <t xml:space="preserve"> 정제, 응집, 침전</t>
    <phoneticPr fontId="2" type="noConversion"/>
  </si>
  <si>
    <t>055-334-5836</t>
    <phoneticPr fontId="2" type="noConversion"/>
  </si>
  <si>
    <t>삼육특수유제</t>
    <phoneticPr fontId="2" type="noConversion"/>
  </si>
  <si>
    <t>경남 김해시 김해대로2567번길 29  (어방동) </t>
  </si>
  <si>
    <t>폐유(폐수용성절삭유, 정제 가능한 액상 폐유), 폐유기용제(할로겐족, 기타), 폐드럼</t>
    <phoneticPr fontId="28" type="noConversion"/>
  </si>
  <si>
    <t>정제, 혼합,반응,여과,증발,유량조정</t>
    <phoneticPr fontId="2" type="noConversion"/>
  </si>
  <si>
    <t xml:space="preserve">055-336-2218                                                                       </t>
    <phoneticPr fontId="2" type="noConversion"/>
  </si>
  <si>
    <t>경남 김해시 김해대로2579번길 36  (안동) </t>
  </si>
  <si>
    <t>여과,분리,증류,반응</t>
    <phoneticPr fontId="2" type="noConversion"/>
  </si>
  <si>
    <t>055-335-3521,3</t>
    <phoneticPr fontId="2" type="noConversion"/>
  </si>
  <si>
    <t>동양금속공업사</t>
    <phoneticPr fontId="2" type="noConversion"/>
  </si>
  <si>
    <t>최수영</t>
    <phoneticPr fontId="2" type="noConversion"/>
  </si>
  <si>
    <t>경남 김해시 김해대로2596번길 11-28  (안동) </t>
  </si>
  <si>
    <t>공정오니, 폐페인트 및 폐락카, 광재류(납함유)</t>
    <phoneticPr fontId="28" type="noConversion"/>
  </si>
  <si>
    <t xml:space="preserve"> 용융</t>
    <phoneticPr fontId="2" type="noConversion"/>
  </si>
  <si>
    <t>055-324-1601</t>
    <phoneticPr fontId="2" type="noConversion"/>
  </si>
  <si>
    <t>은성기업</t>
    <phoneticPr fontId="2" type="noConversion"/>
  </si>
  <si>
    <t>정류진</t>
    <phoneticPr fontId="2" type="noConversion"/>
  </si>
  <si>
    <t>경남 김해시 김해대로2636번길 25-11  (안동) </t>
  </si>
  <si>
    <t>공정오니(은함유), 폐알칼리(폐산화은 밧데리)</t>
    <phoneticPr fontId="28" type="noConversion"/>
  </si>
  <si>
    <t>도가니로 , 탈수, 가열, 반응, 전기분해, 전기로 , 소각</t>
    <phoneticPr fontId="2" type="noConversion"/>
  </si>
  <si>
    <t>055-326-2668</t>
    <phoneticPr fontId="2" type="noConversion"/>
  </si>
  <si>
    <t>한국포리머</t>
    <phoneticPr fontId="2" type="noConversion"/>
  </si>
  <si>
    <t>박동건</t>
    <phoneticPr fontId="2" type="noConversion"/>
  </si>
  <si>
    <t>경남 김해시 분성로557번길 46-4  (어방동)</t>
  </si>
  <si>
    <t>폐유(폐파라핀왁스-고상)</t>
    <phoneticPr fontId="28" type="noConversion"/>
  </si>
  <si>
    <t>055-325-9982</t>
    <phoneticPr fontId="2" type="noConversion"/>
  </si>
  <si>
    <t>삼협그린텍㈜</t>
    <phoneticPr fontId="2" type="noConversion"/>
  </si>
  <si>
    <t>경남 김해시 상동면 동북로473번길 250-79</t>
  </si>
  <si>
    <t>폐유(정제 및 재생가능한 액상폐유), 폐유기용제[할로겐족(액상), 기타(액상, 고상)]- “고상”은 유동성이 있는것에 한함, 폐페인트 및 폐락카(액상, 고상)</t>
    <phoneticPr fontId="28" type="noConversion"/>
  </si>
  <si>
    <t xml:space="preserve"> 정제(증류), 정제(분리), 응축, 회수, 유수분리, 중화, 유수분리, 탈수, 정제(증류), 회수, 유량조정, 전처리여과, 원심분리</t>
    <phoneticPr fontId="2" type="noConversion"/>
  </si>
  <si>
    <t>055-331-9140</t>
    <phoneticPr fontId="2" type="noConversion"/>
  </si>
  <si>
    <t>(사)부산광역시장애인복지연합회김해지점</t>
    <phoneticPr fontId="2" type="noConversion"/>
  </si>
  <si>
    <t>조창용</t>
    <phoneticPr fontId="2" type="noConversion"/>
  </si>
  <si>
    <t>경남 김해시 상동면 상동로 265-7  </t>
  </si>
  <si>
    <t>폐유(PCBs2ppm미만폐변압기류)</t>
    <phoneticPr fontId="28" type="noConversion"/>
  </si>
  <si>
    <t>절단,파쇄,분쇄</t>
    <phoneticPr fontId="2" type="noConversion"/>
  </si>
  <si>
    <t>055-333-3286</t>
    <phoneticPr fontId="2" type="noConversion"/>
  </si>
  <si>
    <t>(주)신해테크</t>
    <phoneticPr fontId="2" type="noConversion"/>
  </si>
  <si>
    <t>서영득</t>
    <phoneticPr fontId="2" type="noConversion"/>
  </si>
  <si>
    <t>폐유(폐변압기, 폐변류기, 젤리선)</t>
    <phoneticPr fontId="2" type="noConversion"/>
  </si>
  <si>
    <t>분쇄, 분리</t>
    <phoneticPr fontId="2" type="noConversion"/>
  </si>
  <si>
    <t>055-326-3288</t>
    <phoneticPr fontId="2" type="noConversion"/>
  </si>
  <si>
    <t>영우레탄</t>
    <phoneticPr fontId="2" type="noConversion"/>
  </si>
  <si>
    <t>손영삼</t>
    <phoneticPr fontId="2" type="noConversion"/>
  </si>
  <si>
    <t>경남 김해시 상동면 상동로685번길 179  </t>
  </si>
  <si>
    <t>공정오니(고상), 그 밖의 합성수지(폴리에테르폴리올 함유 액상)</t>
    <phoneticPr fontId="28" type="noConversion"/>
  </si>
  <si>
    <t>055-331-9034</t>
    <phoneticPr fontId="2" type="noConversion"/>
  </si>
  <si>
    <t>㈜중동정유(구,㈜태양자원)</t>
    <phoneticPr fontId="2" type="noConversion"/>
  </si>
  <si>
    <t>이강진</t>
    <phoneticPr fontId="2" type="noConversion"/>
  </si>
  <si>
    <t>경남 김해시 생림대로27번길 5-1  (삼계동)</t>
  </si>
  <si>
    <t>폐유(액상)</t>
    <phoneticPr fontId="2" type="noConversion"/>
  </si>
  <si>
    <t>055-312-1433</t>
    <phoneticPr fontId="2" type="noConversion"/>
  </si>
  <si>
    <t>(사)한국장애인단체총연맹김해지점</t>
    <phoneticPr fontId="2" type="noConversion"/>
  </si>
  <si>
    <t>최동익</t>
    <phoneticPr fontId="2" type="noConversion"/>
  </si>
  <si>
    <t>경남 김해시 생림면 봉림리 1220</t>
    <phoneticPr fontId="2" type="noConversion"/>
  </si>
  <si>
    <t>분쇄,선별</t>
    <phoneticPr fontId="2" type="noConversion"/>
  </si>
  <si>
    <t xml:space="preserve">070-8230-6266 </t>
    <phoneticPr fontId="2" type="noConversion"/>
  </si>
  <si>
    <t>㈜혁진김해공장</t>
    <phoneticPr fontId="2" type="noConversion"/>
  </si>
  <si>
    <t>경남 김해시 생림면 봉림로 115-148</t>
  </si>
  <si>
    <t>폐유(정제연료유, 재생연료유로 재활용 가능한 폐유)</t>
    <phoneticPr fontId="28" type="noConversion"/>
  </si>
  <si>
    <t xml:space="preserve"> 정제(증류), 정제(분리), 가열, 응축, 열매공급</t>
    <phoneticPr fontId="2" type="noConversion"/>
  </si>
  <si>
    <t>055-323-9151</t>
    <phoneticPr fontId="2" type="noConversion"/>
  </si>
  <si>
    <t>사회복지법인 특수미래재단 김해지사</t>
    <phoneticPr fontId="2" type="noConversion"/>
  </si>
  <si>
    <t>윤미경</t>
    <phoneticPr fontId="2" type="noConversion"/>
  </si>
  <si>
    <t>경남 김해시 생림면 생림대로 553  </t>
  </si>
  <si>
    <t>폐유(PCBs2ppm미만폐변압기)</t>
    <phoneticPr fontId="28" type="noConversion"/>
  </si>
  <si>
    <t>055-323-3273</t>
    <phoneticPr fontId="2" type="noConversion"/>
  </si>
  <si>
    <t>㈜동서</t>
    <phoneticPr fontId="2" type="noConversion"/>
  </si>
  <si>
    <t>박성수</t>
    <phoneticPr fontId="2" type="noConversion"/>
  </si>
  <si>
    <t>경남 김해시 생림면 장재로 420-114  </t>
  </si>
  <si>
    <t>지정폐기물[그 밖의 합성수지(액체상태의 폐Polyol), 폐유(액체상태의 폐Polyol을 함유한 것)]</t>
    <phoneticPr fontId="28" type="noConversion"/>
  </si>
  <si>
    <t>055-323-7161</t>
    <phoneticPr fontId="2" type="noConversion"/>
  </si>
  <si>
    <t>장용순</t>
    <phoneticPr fontId="2" type="noConversion"/>
  </si>
  <si>
    <t>경남 김해시 생림면 장재로520번길 8-69  </t>
  </si>
  <si>
    <t>폐유(PCBs2ppm미만폐변압기류, 폐통신케이블류)</t>
    <phoneticPr fontId="28" type="noConversion"/>
  </si>
  <si>
    <t>절단, 분쇄, 용융, 증발</t>
    <phoneticPr fontId="2" type="noConversion"/>
  </si>
  <si>
    <t>055-329-6312</t>
    <phoneticPr fontId="2" type="noConversion"/>
  </si>
  <si>
    <t>세원에너지㈜</t>
    <phoneticPr fontId="2" type="noConversion"/>
  </si>
  <si>
    <t>김상룡</t>
    <phoneticPr fontId="2" type="noConversion"/>
  </si>
  <si>
    <t>경남 김해시 안곡로 132, 88-1  (삼계동) </t>
  </si>
  <si>
    <t>폐유기용제(할로겐족, 기타), 폐페인트(액상), 폐유(액상)</t>
    <phoneticPr fontId="28" type="noConversion"/>
  </si>
  <si>
    <t xml:space="preserve"> 정제(증류), 정제(유수분리), 정제(추출)</t>
    <phoneticPr fontId="2" type="noConversion"/>
  </si>
  <si>
    <t>055-339-8468</t>
    <phoneticPr fontId="2" type="noConversion"/>
  </si>
  <si>
    <t>㈜태원케미칼</t>
    <phoneticPr fontId="2" type="noConversion"/>
  </si>
  <si>
    <t>김길숙</t>
    <phoneticPr fontId="2" type="noConversion"/>
  </si>
  <si>
    <t>경남 김해시 안곡로 59-2  (삼계동) </t>
  </si>
  <si>
    <t>폐유기용제(기타, 할로겐족), 폐유(액상)</t>
    <phoneticPr fontId="28" type="noConversion"/>
  </si>
  <si>
    <t>055-339-6789</t>
    <phoneticPr fontId="2" type="noConversion"/>
  </si>
  <si>
    <t>에너지산업</t>
    <phoneticPr fontId="2" type="noConversion"/>
  </si>
  <si>
    <t>강병국</t>
    <phoneticPr fontId="2" type="noConversion"/>
  </si>
  <si>
    <t>경남 김해시 장유면 부곡리 216-24 외 4필지</t>
    <phoneticPr fontId="2" type="noConversion"/>
  </si>
  <si>
    <t>폐유(폐윤활유 포함), 폐유기용제(기타 및 할로겐족)</t>
    <phoneticPr fontId="2" type="noConversion"/>
  </si>
  <si>
    <t>055-337-8176</t>
    <phoneticPr fontId="2" type="noConversion"/>
  </si>
  <si>
    <t>신성</t>
    <phoneticPr fontId="2" type="noConversion"/>
  </si>
  <si>
    <t>이태규</t>
    <phoneticPr fontId="2" type="noConversion"/>
  </si>
  <si>
    <t xml:space="preserve">경남 김해시 장유면 유하리 586-2 </t>
    <phoneticPr fontId="2" type="noConversion"/>
  </si>
  <si>
    <t>지정폐기물[폐유기용제(기타 및 할로겐족/액상), 폐페인트(액상)]</t>
    <phoneticPr fontId="28" type="noConversion"/>
  </si>
  <si>
    <t>055-313-8468</t>
    <phoneticPr fontId="2" type="noConversion"/>
  </si>
  <si>
    <t>㈜영신금속김해공장</t>
    <phoneticPr fontId="2" type="noConversion"/>
  </si>
  <si>
    <t>류영태</t>
    <phoneticPr fontId="2" type="noConversion"/>
  </si>
  <si>
    <t>경남 김해시 장유면 유하리 601외 8필지</t>
    <phoneticPr fontId="2" type="noConversion"/>
  </si>
  <si>
    <t>지정폐기물(폐촉매)</t>
    <phoneticPr fontId="28" type="noConversion"/>
  </si>
  <si>
    <t>약품처리, 배소</t>
    <phoneticPr fontId="2" type="noConversion"/>
  </si>
  <si>
    <t>055-314-3650</t>
    <phoneticPr fontId="2" type="noConversion"/>
  </si>
  <si>
    <t>신라정유</t>
    <phoneticPr fontId="2" type="noConversion"/>
  </si>
  <si>
    <t>한기중</t>
    <phoneticPr fontId="2" type="noConversion"/>
  </si>
  <si>
    <t>경남 김해시 주촌면 서부로1409번길 83-6</t>
    <phoneticPr fontId="2" type="noConversion"/>
  </si>
  <si>
    <t>지정폐기물[정제가능한 액상폐유(절연유 제외)]</t>
    <phoneticPr fontId="2" type="noConversion"/>
  </si>
  <si>
    <t>보성산업</t>
    <phoneticPr fontId="2" type="noConversion"/>
  </si>
  <si>
    <t>고창례</t>
    <phoneticPr fontId="2" type="noConversion"/>
  </si>
  <si>
    <t>경남 김해시 주촌면 서부로1403번길 23-32</t>
  </si>
  <si>
    <t>분쇄,선별,절단</t>
    <phoneticPr fontId="2" type="noConversion"/>
  </si>
  <si>
    <t>055-338-6483</t>
    <phoneticPr fontId="2" type="noConversion"/>
  </si>
  <si>
    <t>대한화학</t>
    <phoneticPr fontId="2" type="noConversion"/>
  </si>
  <si>
    <t>고경애</t>
    <phoneticPr fontId="2" type="noConversion"/>
  </si>
  <si>
    <t>경남 김해시 주촌면 서부로1403번길 64</t>
  </si>
  <si>
    <t>지정폐기물[폐유(액상), 폐유기용제(기타 및 할로겐족)], 폐페인트 및 페래커(액상)</t>
    <phoneticPr fontId="2" type="noConversion"/>
  </si>
  <si>
    <t>055-338-1401</t>
    <phoneticPr fontId="2" type="noConversion"/>
  </si>
  <si>
    <t>㈜한국이엔이</t>
    <phoneticPr fontId="2" type="noConversion"/>
  </si>
  <si>
    <t>경남 김해시 주촌면 서부로1403번길 67-52</t>
  </si>
  <si>
    <t>폐유기용제, 폐페인트및폐락카, 폐유</t>
    <phoneticPr fontId="28" type="noConversion"/>
  </si>
  <si>
    <t>정제, 응축</t>
    <phoneticPr fontId="2" type="noConversion"/>
  </si>
  <si>
    <t>055-338-5154</t>
    <phoneticPr fontId="2" type="noConversion"/>
  </si>
  <si>
    <t>동남R.C</t>
    <phoneticPr fontId="2" type="noConversion"/>
  </si>
  <si>
    <t>김종이</t>
    <phoneticPr fontId="2" type="noConversion"/>
  </si>
  <si>
    <t>경남 김해시 주촌면 서부로1499번길 113-78  </t>
  </si>
  <si>
    <t>폐유(폐오일필터)</t>
    <phoneticPr fontId="28" type="noConversion"/>
  </si>
  <si>
    <t>파쇄, 압축</t>
    <phoneticPr fontId="2" type="noConversion"/>
  </si>
  <si>
    <t>055-323-9737</t>
    <phoneticPr fontId="2" type="noConversion"/>
  </si>
  <si>
    <t>㈜동산리싸이클링</t>
    <phoneticPr fontId="2" type="noConversion"/>
  </si>
  <si>
    <t>안병영</t>
    <phoneticPr fontId="2" type="noConversion"/>
  </si>
  <si>
    <t>경남 김해시 주촌면 서부로1541번길 67</t>
  </si>
  <si>
    <t>분쇄, 혼합</t>
    <phoneticPr fontId="2" type="noConversion"/>
  </si>
  <si>
    <t>055-338-6229</t>
    <phoneticPr fontId="2" type="noConversion"/>
  </si>
  <si>
    <t>㈜동방유화
[구,(주)동일화학]</t>
    <phoneticPr fontId="2" type="noConversion"/>
  </si>
  <si>
    <t>이상길</t>
    <phoneticPr fontId="2" type="noConversion"/>
  </si>
  <si>
    <t>경남 김해시 주촌면 서부로1701번안길 58-218</t>
  </si>
  <si>
    <t>폐유기용제(할로겐족, 기타폐유기용제)</t>
    <phoneticPr fontId="28" type="noConversion"/>
  </si>
  <si>
    <t>정제(여과), 정제(유수분리), 정제(분리), 정제(증류), 가열(REBOILER), 응축</t>
    <phoneticPr fontId="2" type="noConversion"/>
  </si>
  <si>
    <t>055-329-0333</t>
    <phoneticPr fontId="2" type="noConversion"/>
  </si>
  <si>
    <t>㈜대림화학김해공장</t>
    <phoneticPr fontId="2" type="noConversion"/>
  </si>
  <si>
    <t>서정대</t>
    <phoneticPr fontId="2" type="noConversion"/>
  </si>
  <si>
    <t>경남 김해시 진례면 고모로526번길 42-66</t>
  </si>
  <si>
    <t>폐유(유류가 담겼던 용기류-플라스틱류,금속캔류), 폐유기용제(부동액이 담겼던 용기류-플라스틱류)</t>
    <phoneticPr fontId="28" type="noConversion"/>
  </si>
  <si>
    <t>분쇄, 압축, 탈유</t>
    <phoneticPr fontId="2" type="noConversion"/>
  </si>
  <si>
    <t>055-346-2094</t>
    <phoneticPr fontId="2" type="noConversion"/>
  </si>
  <si>
    <t>㈜지엔알테크</t>
    <phoneticPr fontId="2" type="noConversion"/>
  </si>
  <si>
    <t>권오훈</t>
    <phoneticPr fontId="2" type="noConversion"/>
  </si>
  <si>
    <t>경남 김해시 진례면 고모로526번길 42-66  </t>
  </si>
  <si>
    <t>폐유(폐오일필터, 철용기류, 폐플라스틱), 폐유기용제(폐플라스틱)</t>
    <phoneticPr fontId="28" type="noConversion"/>
  </si>
  <si>
    <t>055-342-6651</t>
    <phoneticPr fontId="2" type="noConversion"/>
  </si>
  <si>
    <t>㈜벽송3공장</t>
    <phoneticPr fontId="2" type="noConversion"/>
  </si>
  <si>
    <t>이성욱</t>
    <phoneticPr fontId="2" type="noConversion"/>
  </si>
  <si>
    <t>경남 김해시 진영읍 본산1로 87</t>
    <phoneticPr fontId="2" type="noConversion"/>
  </si>
  <si>
    <t>지정폐기물[폐유(PCBs 2ppm 미만 폐변압기)]</t>
    <phoneticPr fontId="2" type="noConversion"/>
  </si>
  <si>
    <t>055-346-0003</t>
    <phoneticPr fontId="2" type="noConversion"/>
  </si>
  <si>
    <t>삼호에너지</t>
    <phoneticPr fontId="2" type="noConversion"/>
  </si>
  <si>
    <t>박종욱</t>
    <phoneticPr fontId="2" type="noConversion"/>
  </si>
  <si>
    <t>경남 김해시 진영읍 의전리 333-2 외 4필지</t>
    <phoneticPr fontId="2" type="noConversion"/>
  </si>
  <si>
    <t>지정폐기물[폐유, 기타폐유기용제, 폐페인트(액상)]</t>
    <phoneticPr fontId="2" type="noConversion"/>
  </si>
  <si>
    <t>한일루켐㈜</t>
    <phoneticPr fontId="2" type="noConversion"/>
  </si>
  <si>
    <t>박갑환</t>
    <phoneticPr fontId="2" type="noConversion"/>
  </si>
  <si>
    <t>경남 김해시 진영읍 본산1로56번길 22  </t>
  </si>
  <si>
    <t>지정폐기물[재생윤활유생산공정(PCBs2ppm미만폐절연유를 제외한 재생윤활유로 정제가능한 폐유), 이온정제유생산공정(PCBs2ppm미만폐절연유, 기계유·작동유 등 정제가능한 폐유)]</t>
    <phoneticPr fontId="28" type="noConversion"/>
  </si>
  <si>
    <t>가열, 정제</t>
    <phoneticPr fontId="2" type="noConversion"/>
  </si>
  <si>
    <t>055-345-9990</t>
    <phoneticPr fontId="2" type="noConversion"/>
  </si>
  <si>
    <t>이레산업</t>
    <phoneticPr fontId="2" type="noConversion"/>
  </si>
  <si>
    <t>권찬호</t>
    <phoneticPr fontId="2" type="noConversion"/>
  </si>
  <si>
    <t>경남 김해시 진영읍 본산2로79번길 34</t>
  </si>
  <si>
    <t>지정폐기물(폐드럼)</t>
    <phoneticPr fontId="28" type="noConversion"/>
  </si>
  <si>
    <t>정형, 탈사, 세척, 도장, 건조, 가열</t>
    <phoneticPr fontId="2" type="noConversion"/>
  </si>
  <si>
    <t>055-343-8509</t>
    <phoneticPr fontId="2" type="noConversion"/>
  </si>
  <si>
    <t>진우정유</t>
    <phoneticPr fontId="2" type="noConversion"/>
  </si>
  <si>
    <t>전성관</t>
    <phoneticPr fontId="2" type="noConversion"/>
  </si>
  <si>
    <t>경남 김해시 진영읍 본산로212번길 28</t>
  </si>
  <si>
    <t>폐유(폐윤활유 등 재생가능한 폐유, 폐절연유 제외)</t>
    <phoneticPr fontId="28" type="noConversion"/>
  </si>
  <si>
    <t>여과</t>
    <phoneticPr fontId="2" type="noConversion"/>
  </si>
  <si>
    <t>055-342-5782</t>
    <phoneticPr fontId="2" type="noConversion"/>
  </si>
  <si>
    <t>미래자원</t>
    <phoneticPr fontId="2" type="noConversion"/>
  </si>
  <si>
    <t>정혜순</t>
    <phoneticPr fontId="2" type="noConversion"/>
  </si>
  <si>
    <t>경남 김해시 진영읍 본산로269번길 15-6</t>
  </si>
  <si>
    <t>폐유[폐윤활유 용기(플라스틱류, 철캔류), 폐부동액용기(플라스틱류)]</t>
    <phoneticPr fontId="28" type="noConversion"/>
  </si>
  <si>
    <t>절단, 원심탈유기, 압축</t>
    <phoneticPr fontId="2" type="noConversion"/>
  </si>
  <si>
    <t xml:space="preserve">055-342-0678 </t>
    <phoneticPr fontId="2" type="noConversion"/>
  </si>
  <si>
    <t>㈜제일자원</t>
    <phoneticPr fontId="2" type="noConversion"/>
  </si>
  <si>
    <t>김정현</t>
    <phoneticPr fontId="2" type="noConversion"/>
  </si>
  <si>
    <t>경남 김해시 진영읍 본산로269번길 28  </t>
  </si>
  <si>
    <t xml:space="preserve"> 폐유(폐윤활유, 폐절삭유, 폐유슬러지, 기타 폐유),  기타폐유기용제(액상), 폐페인트(액상)</t>
    <phoneticPr fontId="28" type="noConversion"/>
  </si>
  <si>
    <t>연료화</t>
    <phoneticPr fontId="2" type="noConversion"/>
  </si>
  <si>
    <t>055-342-3625</t>
    <phoneticPr fontId="2" type="noConversion"/>
  </si>
  <si>
    <t>사회복지법인 예당 김해지점</t>
    <phoneticPr fontId="2" type="noConversion"/>
  </si>
  <si>
    <t>김길주</t>
    <phoneticPr fontId="2" type="noConversion"/>
  </si>
  <si>
    <t>경남 김해시 진영읍 서부로396번길 20-27</t>
  </si>
  <si>
    <t>055-346-7558</t>
    <phoneticPr fontId="2" type="noConversion"/>
  </si>
  <si>
    <t>PLB</t>
    <phoneticPr fontId="2" type="noConversion"/>
  </si>
  <si>
    <t>박상민</t>
    <phoneticPr fontId="2" type="noConversion"/>
  </si>
  <si>
    <t>경남 김해시 한림면 김해대로916번길 40-22</t>
    <phoneticPr fontId="2" type="noConversion"/>
  </si>
  <si>
    <t>폐페인트(고상, 분체도료)</t>
    <phoneticPr fontId="28" type="noConversion"/>
  </si>
  <si>
    <t>용융(압출)</t>
    <phoneticPr fontId="2" type="noConversion"/>
  </si>
  <si>
    <t>055-346-6497</t>
    <phoneticPr fontId="2" type="noConversion"/>
  </si>
  <si>
    <t>㈜다우링에너지</t>
    <phoneticPr fontId="2" type="noConversion"/>
  </si>
  <si>
    <t>손태식</t>
    <phoneticPr fontId="2" type="noConversion"/>
  </si>
  <si>
    <t>경남 김해시 한림면 김해대로1402번길 147</t>
  </si>
  <si>
    <t>폐유(폐윤활유, 정제연료유로 생산가능한 액상폐유), 폐유기용제(기타, 할로겐족), 폐페인트 및 폐락카, 폐유독물</t>
    <phoneticPr fontId="28" type="noConversion"/>
  </si>
  <si>
    <t xml:space="preserve"> 정제, 가열, 증류, 응축, 냉각, 유수분리, 정제분리, 유량조절, 반응, 회수,전처리여과, 원심분리기</t>
    <phoneticPr fontId="2" type="noConversion"/>
  </si>
  <si>
    <t>055-346-3355</t>
    <phoneticPr fontId="2" type="noConversion"/>
  </si>
  <si>
    <t>건양메탈</t>
    <phoneticPr fontId="2" type="noConversion"/>
  </si>
  <si>
    <t>김용대,문희균</t>
    <phoneticPr fontId="2" type="noConversion"/>
  </si>
  <si>
    <t>경남 김해시 한림면 김해대로916번길 54-27</t>
  </si>
  <si>
    <t>폐촉매, 광재, 폐유독물</t>
    <phoneticPr fontId="28" type="noConversion"/>
  </si>
  <si>
    <t>분쇄, 분리(용융), 소성(가열), 용융</t>
    <phoneticPr fontId="2" type="noConversion"/>
  </si>
  <si>
    <t>055-345-2647</t>
    <phoneticPr fontId="2" type="noConversion"/>
  </si>
  <si>
    <t>거성금속</t>
    <phoneticPr fontId="2" type="noConversion"/>
  </si>
  <si>
    <t>윤정환</t>
    <phoneticPr fontId="2" type="noConversion"/>
  </si>
  <si>
    <t>경남 김해시 한림면 김해대로927번길 221-3</t>
  </si>
  <si>
    <t>지정폐기물(오니, 분진)</t>
    <phoneticPr fontId="2" type="noConversion"/>
  </si>
  <si>
    <t>(주)세호테크</t>
    <phoneticPr fontId="2" type="noConversion"/>
  </si>
  <si>
    <t>박인식</t>
    <phoneticPr fontId="2" type="noConversion"/>
  </si>
  <si>
    <t>경남 김해시 한림면 안하로116번길 22-20, 22-16</t>
  </si>
  <si>
    <t>기타폐유기용제</t>
    <phoneticPr fontId="28" type="noConversion"/>
  </si>
  <si>
    <t>반응(가열), 정제(응축)</t>
    <phoneticPr fontId="2" type="noConversion"/>
  </si>
  <si>
    <t>055-323-77089</t>
    <phoneticPr fontId="2" type="noConversion"/>
  </si>
  <si>
    <t>㈜이알</t>
    <phoneticPr fontId="2" type="noConversion"/>
  </si>
  <si>
    <t>김화수</t>
    <phoneticPr fontId="2" type="noConversion"/>
  </si>
  <si>
    <t>경남 김해시 한림면 안하로116번길 42  </t>
  </si>
  <si>
    <t>지정폐기물(분진, 오니, 폐촉매, 폐유독물)</t>
    <phoneticPr fontId="28" type="noConversion"/>
  </si>
  <si>
    <t>건조, 소성</t>
    <phoneticPr fontId="2" type="noConversion"/>
  </si>
  <si>
    <t>055-321-2203</t>
    <phoneticPr fontId="2" type="noConversion"/>
  </si>
  <si>
    <t>대흥케미칼</t>
    <phoneticPr fontId="2" type="noConversion"/>
  </si>
  <si>
    <t>이선주</t>
    <phoneticPr fontId="2" type="noConversion"/>
  </si>
  <si>
    <t>경남 김해시 한림면 용덕로 252</t>
  </si>
  <si>
    <t>폐페인트(분체도료)</t>
    <phoneticPr fontId="28" type="noConversion"/>
  </si>
  <si>
    <t>압출.성형</t>
    <phoneticPr fontId="2" type="noConversion"/>
  </si>
  <si>
    <t>055-346-5833</t>
    <phoneticPr fontId="2" type="noConversion"/>
  </si>
  <si>
    <t>동아기업</t>
    <phoneticPr fontId="2" type="noConversion"/>
  </si>
  <si>
    <t>경남 김해시 한림면 장방로 23</t>
  </si>
  <si>
    <t xml:space="preserve"> 용융(압출)</t>
    <phoneticPr fontId="2" type="noConversion"/>
  </si>
  <si>
    <t>㈜BGR메탈</t>
    <phoneticPr fontId="2" type="noConversion"/>
  </si>
  <si>
    <t>김기호</t>
    <phoneticPr fontId="2" type="noConversion"/>
  </si>
  <si>
    <t>경남 김해시 한림면 한림로 17</t>
  </si>
  <si>
    <t>폐유 고상(Al 스크랩)</t>
    <phoneticPr fontId="2" type="noConversion"/>
  </si>
  <si>
    <t>055-346-2776</t>
    <phoneticPr fontId="2" type="noConversion"/>
  </si>
  <si>
    <t>㈜덕산금속</t>
    <phoneticPr fontId="2" type="noConversion"/>
  </si>
  <si>
    <t>최창호,정영두</t>
    <phoneticPr fontId="2" type="noConversion"/>
  </si>
  <si>
    <t>경남 밀양시 청도면 인산1길 23  </t>
  </si>
  <si>
    <t>폐수처리오니(구리함유), 공정오니(납함유), 공정오니(구리함유)</t>
    <phoneticPr fontId="28" type="noConversion"/>
  </si>
  <si>
    <t>정제(여과), 정제(유수분리), 정제(분리),
 정제(증류), 가열(REBOILER), 응축</t>
    <phoneticPr fontId="2" type="noConversion"/>
  </si>
  <si>
    <t>055-353-7970</t>
    <phoneticPr fontId="2" type="noConversion"/>
  </si>
  <si>
    <t>만물환경자원</t>
    <phoneticPr fontId="2" type="noConversion"/>
  </si>
  <si>
    <t>설수완</t>
    <phoneticPr fontId="2" type="noConversion"/>
  </si>
  <si>
    <t>경남 밀양시 추화산성길 29  (교동) </t>
  </si>
  <si>
    <t>055-354-9789</t>
    <phoneticPr fontId="2" type="noConversion"/>
  </si>
  <si>
    <t>㈜부광금속</t>
    <phoneticPr fontId="2" type="noConversion"/>
  </si>
  <si>
    <t>권혜경</t>
    <phoneticPr fontId="2" type="noConversion"/>
  </si>
  <si>
    <t>경남 양산시 둘넘길 42 (소주동)</t>
    <phoneticPr fontId="2" type="noConversion"/>
  </si>
  <si>
    <t>폐유(폐전선)</t>
    <phoneticPr fontId="2" type="noConversion"/>
  </si>
  <si>
    <t>용해</t>
    <phoneticPr fontId="2" type="noConversion"/>
  </si>
  <si>
    <t>055-372-3453</t>
    <phoneticPr fontId="2" type="noConversion"/>
  </si>
  <si>
    <t>㈜협진알씨</t>
    <phoneticPr fontId="2" type="noConversion"/>
  </si>
  <si>
    <t>김정일</t>
    <phoneticPr fontId="2" type="noConversion"/>
  </si>
  <si>
    <t>경남 양산시 산막공단남11길 65-9</t>
    <phoneticPr fontId="2" type="noConversion"/>
  </si>
  <si>
    <t>폐산(폐염산,폐황산)</t>
    <phoneticPr fontId="2" type="noConversion"/>
  </si>
  <si>
    <t>055-362-0011</t>
    <phoneticPr fontId="2" type="noConversion"/>
  </si>
  <si>
    <t>오픈기업</t>
    <phoneticPr fontId="2" type="noConversion"/>
  </si>
  <si>
    <t>이병우</t>
    <phoneticPr fontId="2" type="noConversion"/>
  </si>
  <si>
    <t>경남 양산시 산막공단남12길 46  (호계동) </t>
  </si>
  <si>
    <t>세척, 도장, 건조, 연마, 정형</t>
    <phoneticPr fontId="2" type="noConversion"/>
  </si>
  <si>
    <t>055-387-0245</t>
    <phoneticPr fontId="2" type="noConversion"/>
  </si>
  <si>
    <t>동림산업</t>
    <phoneticPr fontId="2" type="noConversion"/>
  </si>
  <si>
    <t>임말송</t>
    <phoneticPr fontId="2" type="noConversion"/>
  </si>
  <si>
    <t>경남 양산시 산막공단남6길 7-1  (호계동)</t>
  </si>
  <si>
    <t>폐드럼류(지정폐기물에 한함)</t>
    <phoneticPr fontId="28" type="noConversion"/>
  </si>
  <si>
    <t xml:space="preserve"> 탈사, 테정형, 몸통정형, 가열, 세척, 도장</t>
    <phoneticPr fontId="2" type="noConversion"/>
  </si>
  <si>
    <t>055-386-8501</t>
    <phoneticPr fontId="2" type="noConversion"/>
  </si>
  <si>
    <t>경남 양산시 산막공단로 56  (북정동) </t>
  </si>
  <si>
    <t>폐광재(납함유)</t>
    <phoneticPr fontId="28" type="noConversion"/>
  </si>
  <si>
    <t xml:space="preserve"> 용해, 파쇄, 분쇄</t>
    <phoneticPr fontId="2" type="noConversion"/>
  </si>
  <si>
    <t>055-385-9150</t>
    <phoneticPr fontId="2" type="noConversion"/>
  </si>
  <si>
    <t>97.03.18
(04.10.27)</t>
    <phoneticPr fontId="2" type="noConversion"/>
  </si>
  <si>
    <t>경남 양산시 산막공단북2길 22  (산막동) </t>
  </si>
  <si>
    <t>폐유[폐드럼, 폐금속용기, 폐금속류(폐와이어, 폐베어링, 폐배관), 폐플라스틱용기류], 폐페인트(폐드럼, 폐금속용기), 폐락카(폐드럼, 폐금속용기), 폐산(폐드럼, 폐플라스틱용기류), 폐알칼리(폐드럼, 폐플라스틱용기류), 폐유기용제(폐드럼, 폐금속용기) ,폐농약(폐드럼) ,폐유독물(폐드럼)</t>
    <phoneticPr fontId="28" type="noConversion"/>
  </si>
  <si>
    <t>가열, 성형(몸통정형), 성형시설(테정형), 탈지 : 회전형, (브러쉬탈지),(자동), 탈사, 도장, 건조</t>
    <phoneticPr fontId="2" type="noConversion"/>
  </si>
  <si>
    <t>03.12.30
(04.09.30)</t>
    <phoneticPr fontId="2" type="noConversion"/>
  </si>
  <si>
    <t>가야이엔에스</t>
    <phoneticPr fontId="2" type="noConversion"/>
  </si>
  <si>
    <t>경남 양산시 산막공단북2길 22(산막동)</t>
    <phoneticPr fontId="2" type="noConversion"/>
  </si>
  <si>
    <t>폐드럼류(폐유, 폐페인트 및 폐래커, 폐유기용제)</t>
    <phoneticPr fontId="2" type="noConversion"/>
  </si>
  <si>
    <t>성형, 탈지, 도장, 건조</t>
    <phoneticPr fontId="2" type="noConversion"/>
  </si>
  <si>
    <t>㈜SH산업제2공장</t>
    <phoneticPr fontId="2" type="noConversion"/>
  </si>
  <si>
    <t>김정은</t>
    <phoneticPr fontId="2" type="noConversion"/>
  </si>
  <si>
    <t>경남 양산시 산막공단북3길 25  (산막동) </t>
  </si>
  <si>
    <t>폐유(젤리선)</t>
    <phoneticPr fontId="2" type="noConversion"/>
  </si>
  <si>
    <t>탈피, 정제(분리)</t>
    <phoneticPr fontId="2" type="noConversion"/>
  </si>
  <si>
    <t>055-366-3280</t>
    <phoneticPr fontId="2" type="noConversion"/>
  </si>
  <si>
    <t>태광케미칼㈜</t>
    <phoneticPr fontId="2" type="noConversion"/>
  </si>
  <si>
    <t>이길문</t>
    <phoneticPr fontId="2" type="noConversion"/>
  </si>
  <si>
    <t>경남 양산시 산막공단북4길 30  (산막동) </t>
  </si>
  <si>
    <t>폐알카리, 폐유기용제(기타폐유기용제), 폐페인트 및 폐락카</t>
    <phoneticPr fontId="28" type="noConversion"/>
  </si>
  <si>
    <t xml:space="preserve"> 증발농축, 정제(증류), 정제(여과), 혼합</t>
    <phoneticPr fontId="2" type="noConversion"/>
  </si>
  <si>
    <t>055-385-5472</t>
    <phoneticPr fontId="2" type="noConversion"/>
  </si>
  <si>
    <t xml:space="preserve">경남 양산시 산막공단북5길 23, 28  (산막동) </t>
  </si>
  <si>
    <t>폐유(정제연료유로 재생가능한 액상폐유)</t>
    <phoneticPr fontId="28" type="noConversion"/>
  </si>
  <si>
    <t>여과, 반응,  분리,가열, 증발, 응축</t>
    <phoneticPr fontId="2" type="noConversion"/>
  </si>
  <si>
    <t>경남 양산시 산막공단북5길 73  (산막동) </t>
  </si>
  <si>
    <t>폐유(재생윤활유, 정제연료유, 재생연료유로 재활용 가능한 폐유)-폐절연유(PCBs2ppm미만)는 정제연료유로만 재활용</t>
    <phoneticPr fontId="28" type="noConversion"/>
  </si>
  <si>
    <t xml:space="preserve"> 정제(전처리여과), 증발, 반응, 정제(원심분리)</t>
    <phoneticPr fontId="2" type="noConversion"/>
  </si>
  <si>
    <t>㈜안평양산지점</t>
    <phoneticPr fontId="2" type="noConversion"/>
  </si>
  <si>
    <t>김동준</t>
    <phoneticPr fontId="2" type="noConversion"/>
  </si>
  <si>
    <t>경남 양산시 산막공단북5길 81  (산막동)</t>
  </si>
  <si>
    <t>폐산[폐염산, 기타폐산(염화제1철, 염화제2철)]</t>
    <phoneticPr fontId="28" type="noConversion"/>
  </si>
  <si>
    <t xml:space="preserve"> 반응(1차), 반응(2차), 여과</t>
    <phoneticPr fontId="2" type="noConversion"/>
  </si>
  <si>
    <t>055-384-8126</t>
    <phoneticPr fontId="2" type="noConversion"/>
  </si>
  <si>
    <t>동광㈜</t>
    <phoneticPr fontId="2" type="noConversion"/>
  </si>
  <si>
    <t>장재성,김재덕</t>
    <phoneticPr fontId="2" type="noConversion"/>
  </si>
  <si>
    <t>경남 양산시 산막동 561-6</t>
    <phoneticPr fontId="2" type="noConversion"/>
  </si>
  <si>
    <t>가열, 정형시설(테정형), 정형시설(몸통정형), 탈지(용제주입), 탈지(분사세정), 탈사, 도장, 건조</t>
    <phoneticPr fontId="2" type="noConversion"/>
  </si>
  <si>
    <t>055-362-3151</t>
    <phoneticPr fontId="2" type="noConversion"/>
  </si>
  <si>
    <t>㈜리소스</t>
    <phoneticPr fontId="2" type="noConversion"/>
  </si>
  <si>
    <t>김홍휘</t>
    <phoneticPr fontId="2" type="noConversion"/>
  </si>
  <si>
    <t>경남 양산시 상북면 공원로 403-19</t>
    <phoneticPr fontId="2" type="noConversion"/>
  </si>
  <si>
    <t>㈜동방금속</t>
    <phoneticPr fontId="2" type="noConversion"/>
  </si>
  <si>
    <t>김태현</t>
    <phoneticPr fontId="2" type="noConversion"/>
  </si>
  <si>
    <t xml:space="preserve">경남 양산시 상북면 소토리 258-7 </t>
    <phoneticPr fontId="2" type="noConversion"/>
  </si>
  <si>
    <t>폐산(폐밧데리)</t>
    <phoneticPr fontId="28" type="noConversion"/>
  </si>
  <si>
    <t>분쇄, 용융</t>
    <phoneticPr fontId="2" type="noConversion"/>
  </si>
  <si>
    <t>동흥상사 제2공장</t>
    <phoneticPr fontId="2" type="noConversion"/>
  </si>
  <si>
    <t>경남 양산시 상북면 소토리 258-7외 5필지</t>
    <phoneticPr fontId="2" type="noConversion"/>
  </si>
  <si>
    <t>폐산(폐밧데리/고상), 공정오니(납함유), 광재(납함유), 분진(납함유)</t>
    <phoneticPr fontId="2" type="noConversion"/>
  </si>
  <si>
    <t>한상헌</t>
    <phoneticPr fontId="2" type="noConversion"/>
  </si>
  <si>
    <t>경남 양산시 상북면 공원로 403-19</t>
  </si>
  <si>
    <t>지정폐기물[폐유(폐합성수지용기류), 폐유(폐오일필터, 폐금속용기류)]</t>
    <phoneticPr fontId="2" type="noConversion"/>
  </si>
  <si>
    <t>현대드럼투㈜</t>
    <phoneticPr fontId="2" type="noConversion"/>
  </si>
  <si>
    <t xml:space="preserve">권일술 </t>
    <phoneticPr fontId="2" type="noConversion"/>
  </si>
  <si>
    <t>경남 양산시 소주공단6길 32(소주동)</t>
    <phoneticPr fontId="2" type="noConversion"/>
  </si>
  <si>
    <t>폐유기용제(폐플라스틱 드럼 및 폐토트)</t>
    <phoneticPr fontId="2" type="noConversion"/>
  </si>
  <si>
    <t>055-386-5001</t>
    <phoneticPr fontId="2" type="noConversion"/>
  </si>
  <si>
    <t>현대드럼</t>
    <phoneticPr fontId="2" type="noConversion"/>
  </si>
  <si>
    <t>권일술,박억선</t>
    <phoneticPr fontId="2" type="noConversion"/>
  </si>
  <si>
    <t>경남 양산시 소주공단로 61  (소주동) </t>
  </si>
  <si>
    <t xml:space="preserve"> 건조, 도장, 탈사</t>
    <phoneticPr fontId="2" type="noConversion"/>
  </si>
  <si>
    <t>055-388-7100</t>
    <phoneticPr fontId="2" type="noConversion"/>
  </si>
  <si>
    <t>유국산업(주)</t>
    <phoneticPr fontId="2" type="noConversion"/>
  </si>
  <si>
    <t>이승철</t>
    <phoneticPr fontId="2" type="noConversion"/>
  </si>
  <si>
    <t>경남 양산시 어곡공단4길 17-21  (어곡동) </t>
  </si>
  <si>
    <t xml:space="preserve"> 압축, 도장, 건조, 탈지, 탈사, 가열</t>
    <phoneticPr fontId="2" type="noConversion"/>
  </si>
  <si>
    <t>055-372-4800</t>
    <phoneticPr fontId="2" type="noConversion"/>
  </si>
  <si>
    <t>㈜에스에스텍</t>
    <phoneticPr fontId="2" type="noConversion"/>
  </si>
  <si>
    <t>김수경</t>
    <phoneticPr fontId="2" type="noConversion"/>
  </si>
  <si>
    <t>경남 양산시 어실로 344-6(어곡동)</t>
    <phoneticPr fontId="2" type="noConversion"/>
  </si>
  <si>
    <t>055-387-8526</t>
    <phoneticPr fontId="2" type="noConversion"/>
  </si>
  <si>
    <t>김창열</t>
    <phoneticPr fontId="2" type="noConversion"/>
  </si>
  <si>
    <t>경남 양산시 어실로 482-1  (어곡동) </t>
  </si>
  <si>
    <t>폐유, 폐유기용제, 폐페인트 및 폐락카[폐금속용기], 폐유[PCBs2ppm미만 폐변압기], 폐유, 폐유기용제, 폐페인트 및 폐락카, 폐유독물[폐합성수지용기], 폐유(폐전선)</t>
    <phoneticPr fontId="28" type="noConversion"/>
  </si>
  <si>
    <t>분쇄, 세척</t>
    <phoneticPr fontId="2" type="noConversion"/>
  </si>
  <si>
    <t>대진기업사</t>
    <phoneticPr fontId="2" type="noConversion"/>
  </si>
  <si>
    <t>이정엽</t>
    <phoneticPr fontId="2" type="noConversion"/>
  </si>
  <si>
    <t>경남 양산시 유산공단10길 66  (유산동) </t>
  </si>
  <si>
    <t>지정폐기물(폐드럼, 기타폐유기용제)</t>
    <phoneticPr fontId="28" type="noConversion"/>
  </si>
  <si>
    <t>가열, 성형, 탈지, 탈사, 도장,건조</t>
    <phoneticPr fontId="2" type="noConversion"/>
  </si>
  <si>
    <t>055-385-4092</t>
    <phoneticPr fontId="2" type="noConversion"/>
  </si>
  <si>
    <t>한국산업폐기물㈜</t>
    <phoneticPr fontId="2" type="noConversion"/>
  </si>
  <si>
    <t>이옥열</t>
    <phoneticPr fontId="2" type="noConversion"/>
  </si>
  <si>
    <t>경남 양산시 유산공단1길 50  (교동) </t>
  </si>
  <si>
    <t>폐유(합성수지용기류, 금속용기류, 폐오일필터류), 폐유기용제(합성수지용기류, 금속용기류, 폐유기용제필터)</t>
    <phoneticPr fontId="28" type="noConversion"/>
  </si>
  <si>
    <t>압축, 파쇄, 탈유, 세척</t>
    <phoneticPr fontId="2" type="noConversion"/>
  </si>
  <si>
    <t>055-385-3020</t>
    <phoneticPr fontId="2" type="noConversion"/>
  </si>
  <si>
    <t>㈜씨엠아이</t>
    <phoneticPr fontId="2" type="noConversion"/>
  </si>
  <si>
    <t>박대만</t>
    <phoneticPr fontId="2" type="noConversion"/>
  </si>
  <si>
    <t>경남 양산시 유산공단3길 29-5  (교동) </t>
  </si>
  <si>
    <t>폐산(폐염산)</t>
    <phoneticPr fontId="2" type="noConversion"/>
  </si>
  <si>
    <t xml:space="preserve"> 반응(산화)</t>
    <phoneticPr fontId="2" type="noConversion"/>
  </si>
  <si>
    <t>055-387-0066</t>
    <phoneticPr fontId="2" type="noConversion"/>
  </si>
  <si>
    <t>(주)한국환경정유산업</t>
    <phoneticPr fontId="2" type="noConversion"/>
  </si>
  <si>
    <t>경남 양산시 호계동 1035-24</t>
    <phoneticPr fontId="2" type="noConversion"/>
  </si>
  <si>
    <t>폐유(액상), 기타폐유기용제(액상), 폐페인트(액상)</t>
    <phoneticPr fontId="2" type="noConversion"/>
  </si>
  <si>
    <t>055-385-4173</t>
    <phoneticPr fontId="2" type="noConversion"/>
  </si>
  <si>
    <t>경남제약㈜의령공장</t>
    <phoneticPr fontId="2" type="noConversion"/>
  </si>
  <si>
    <t>오창환</t>
    <phoneticPr fontId="2" type="noConversion"/>
  </si>
  <si>
    <t>경남 의령군 의령읍 구룡로 4남길 79</t>
    <phoneticPr fontId="2" type="noConversion"/>
  </si>
  <si>
    <t>의료페기물(태반)</t>
    <phoneticPr fontId="2" type="noConversion"/>
  </si>
  <si>
    <t>055-572-8700</t>
    <phoneticPr fontId="2" type="noConversion"/>
  </si>
  <si>
    <t>사회복지법인 위훈용사복지회</t>
    <phoneticPr fontId="2" type="noConversion"/>
  </si>
  <si>
    <t>최상만</t>
    <phoneticPr fontId="2" type="noConversion"/>
  </si>
  <si>
    <t>경남 창원시 마산합포구 진북면 진북산업로 465-60</t>
    <phoneticPr fontId="2" type="noConversion"/>
  </si>
  <si>
    <t>055-271-3265</t>
    <phoneticPr fontId="2" type="noConversion"/>
  </si>
  <si>
    <t>(사)한국장애인안정고용협회</t>
    <phoneticPr fontId="2" type="noConversion"/>
  </si>
  <si>
    <t>김광환</t>
    <phoneticPr fontId="2" type="noConversion"/>
  </si>
  <si>
    <t>경남 창원시 마산합포구 진북면 진북산업로 677  </t>
  </si>
  <si>
    <t xml:space="preserve"> 절단, 파쇄, 여과(정제), 혼합</t>
    <phoneticPr fontId="2" type="noConversion"/>
  </si>
  <si>
    <t>055-271-6988</t>
    <phoneticPr fontId="2" type="noConversion"/>
  </si>
  <si>
    <t>㈜천호산업</t>
    <phoneticPr fontId="2" type="noConversion"/>
  </si>
  <si>
    <t>박복자</t>
    <phoneticPr fontId="2" type="noConversion"/>
  </si>
  <si>
    <t>폐유(PCBs2ppm미만폐변압기, 폐용접기류)</t>
    <phoneticPr fontId="28" type="noConversion"/>
  </si>
  <si>
    <t xml:space="preserve">  절단</t>
    <phoneticPr fontId="2" type="noConversion"/>
  </si>
  <si>
    <t>055-271-4388</t>
    <phoneticPr fontId="2" type="noConversion"/>
  </si>
  <si>
    <t>삼봉산업</t>
    <phoneticPr fontId="2" type="noConversion"/>
  </si>
  <si>
    <t>안병제</t>
    <phoneticPr fontId="2" type="noConversion"/>
  </si>
  <si>
    <t>경남 창원시 성산구 중앙대로 111 평화오피스텔 518호 (중앙동)
(현장 : 한국철강㈜창원공장, 대한제강)</t>
  </si>
  <si>
    <t>제강분진</t>
  </si>
  <si>
    <t xml:space="preserve"> 분쇄·파쇄, 진동스크린</t>
    <phoneticPr fontId="2" type="noConversion"/>
  </si>
  <si>
    <t xml:space="preserve">055-268-6223 </t>
    <phoneticPr fontId="2" type="noConversion"/>
  </si>
  <si>
    <t>동운크린텍</t>
    <phoneticPr fontId="2" type="noConversion"/>
  </si>
  <si>
    <t>윤성윤</t>
    <phoneticPr fontId="2" type="noConversion"/>
  </si>
  <si>
    <t>경남 통영시 광도면 황리 1472-18</t>
    <phoneticPr fontId="2" type="noConversion"/>
  </si>
  <si>
    <t>폐페인트(용기류)</t>
    <phoneticPr fontId="28" type="noConversion"/>
  </si>
  <si>
    <t>파쇄,선별</t>
    <phoneticPr fontId="2" type="noConversion"/>
  </si>
  <si>
    <t>055-272-0304</t>
    <phoneticPr fontId="2" type="noConversion"/>
  </si>
  <si>
    <t>홍징자원㈜</t>
    <phoneticPr fontId="2" type="noConversion"/>
  </si>
  <si>
    <t>김익수</t>
    <phoneticPr fontId="2" type="noConversion"/>
  </si>
  <si>
    <t>경남 함안군 군북면 명관로 63  </t>
  </si>
  <si>
    <t>폐유독물, 폐촉매, 오니류</t>
    <phoneticPr fontId="28" type="noConversion"/>
  </si>
  <si>
    <t xml:space="preserve"> 건조, 용융, 분쇄</t>
    <phoneticPr fontId="2" type="noConversion"/>
  </si>
  <si>
    <t>055-585-2220</t>
    <phoneticPr fontId="2" type="noConversion"/>
  </si>
  <si>
    <t>NFT</t>
    <phoneticPr fontId="2" type="noConversion"/>
  </si>
  <si>
    <t>변승호</t>
    <phoneticPr fontId="2" type="noConversion"/>
  </si>
  <si>
    <t>경남 함안군 법수면 장백로 623-27</t>
  </si>
  <si>
    <t>지정폐기물[폐산-폐축전지]</t>
    <phoneticPr fontId="28" type="noConversion"/>
  </si>
  <si>
    <t>절단,분쇄</t>
    <phoneticPr fontId="2" type="noConversion"/>
  </si>
  <si>
    <t>055-582-9949</t>
    <phoneticPr fontId="2" type="noConversion"/>
  </si>
  <si>
    <t>(주)신승케미칼</t>
    <phoneticPr fontId="2" type="noConversion"/>
  </si>
  <si>
    <t>석삼준</t>
    <phoneticPr fontId="2" type="noConversion"/>
  </si>
  <si>
    <t>경남 함안군 산인면 싸리재로 19  </t>
  </si>
  <si>
    <t>폐유(폐윤활유, 폐변압기유, 정제 가능한 액상폐유), 폐유기용제(기타)</t>
    <phoneticPr fontId="28" type="noConversion"/>
  </si>
  <si>
    <t>증발, 반응, 정제(전처리여과), 정제(원심분리), 정제(증류), 정제(분리)</t>
    <phoneticPr fontId="2" type="noConversion"/>
  </si>
  <si>
    <t>055-582-4760</t>
    <phoneticPr fontId="2" type="noConversion"/>
  </si>
  <si>
    <t>㈜화창</t>
    <phoneticPr fontId="2" type="noConversion"/>
  </si>
  <si>
    <t>전철현</t>
    <phoneticPr fontId="2" type="noConversion"/>
  </si>
  <si>
    <t>경남 함안군 칠서면 공단북길 78</t>
  </si>
  <si>
    <t>폐산(폐밧데리), 공정오니(폐납재), 납분진, 광재(폐납재)</t>
    <phoneticPr fontId="28" type="noConversion"/>
  </si>
  <si>
    <t xml:space="preserve"> 파쇄</t>
    <phoneticPr fontId="2" type="noConversion"/>
  </si>
  <si>
    <t>055-586-7203</t>
    <phoneticPr fontId="2" type="noConversion"/>
  </si>
  <si>
    <t>㈜코바</t>
    <phoneticPr fontId="2" type="noConversion"/>
  </si>
  <si>
    <t>박종화</t>
    <phoneticPr fontId="2" type="noConversion"/>
  </si>
  <si>
    <t>경남 함안군 칠서면 삼칠로 806-20</t>
  </si>
  <si>
    <t>폐알카리(폐밧데리)</t>
    <phoneticPr fontId="28" type="noConversion"/>
  </si>
  <si>
    <t xml:space="preserve"> 절단, 용해</t>
    <phoneticPr fontId="2" type="noConversion"/>
  </si>
  <si>
    <t>055-232-3500</t>
    <phoneticPr fontId="2" type="noConversion"/>
  </si>
  <si>
    <t>대경케미칼㈜</t>
    <phoneticPr fontId="2" type="noConversion"/>
  </si>
  <si>
    <t>경남 합천군 율곡면 대야로 1707  </t>
  </si>
  <si>
    <t>폐수처리오니, 공정오니, 분진, 폐촉매</t>
    <phoneticPr fontId="28" type="noConversion"/>
  </si>
  <si>
    <t>건조, 분쇄</t>
    <phoneticPr fontId="2" type="noConversion"/>
  </si>
  <si>
    <t>055-933-0090</t>
    <phoneticPr fontId="2" type="noConversion"/>
  </si>
  <si>
    <t>㈜지오환경</t>
    <phoneticPr fontId="2" type="noConversion"/>
  </si>
  <si>
    <t>노준호</t>
    <phoneticPr fontId="2" type="noConversion"/>
  </si>
  <si>
    <t>부산 강서구 녹산산단165로14번길 11-13  (송정동) </t>
  </si>
  <si>
    <t>폐유(정제연료유로 정제가능한 액상폐유, PCBs2ppm미만 폐변압기)</t>
    <phoneticPr fontId="28" type="noConversion"/>
  </si>
  <si>
    <t xml:space="preserve"> 유수분리, 원심분리기, 증발농축, 정제(증류), 정제(분리), 응축, 정제(감압증류), 열교환, 증발, 전처리여과, 응축,  원심분리, 유량조정</t>
    <phoneticPr fontId="2" type="noConversion"/>
  </si>
  <si>
    <t>051-831-1954</t>
    <phoneticPr fontId="2" type="noConversion"/>
  </si>
  <si>
    <t>동락화학공업사</t>
    <phoneticPr fontId="2" type="noConversion"/>
  </si>
  <si>
    <t>이길문외1</t>
    <phoneticPr fontId="2" type="noConversion"/>
  </si>
  <si>
    <t>부산 강서구 녹산산단165로14번길 15  (송정동) </t>
  </si>
  <si>
    <t>폐유기용제[기타폐유기용제(에틸렌글리콜, 폐핵산)</t>
    <phoneticPr fontId="28" type="noConversion"/>
  </si>
  <si>
    <t xml:space="preserve"> 정제,응축,가열,회수</t>
    <phoneticPr fontId="2" type="noConversion"/>
  </si>
  <si>
    <t>051-831-6457</t>
    <phoneticPr fontId="2" type="noConversion"/>
  </si>
  <si>
    <t>㈜대우인터내셔널</t>
    <phoneticPr fontId="2" type="noConversion"/>
  </si>
  <si>
    <t>이동희</t>
    <phoneticPr fontId="2" type="noConversion"/>
  </si>
  <si>
    <t>부산 강서구 녹산산단382로49번길 11  (송정동) </t>
  </si>
  <si>
    <t>폐유기용제(폐DMF)</t>
    <phoneticPr fontId="28" type="noConversion"/>
  </si>
  <si>
    <t>증류, 응축</t>
    <phoneticPr fontId="2" type="noConversion"/>
  </si>
  <si>
    <t>051-960-3114</t>
    <phoneticPr fontId="2" type="noConversion"/>
  </si>
  <si>
    <t>새광엔텍</t>
    <phoneticPr fontId="2" type="noConversion"/>
  </si>
  <si>
    <t>서경희</t>
    <phoneticPr fontId="2" type="noConversion"/>
  </si>
  <si>
    <t>부산 강서구 녹산산단382로59번길 49  (송정동) </t>
  </si>
  <si>
    <t>폐유(기름성분을 5%이상 함유한 스테인레스강 연마분철)</t>
    <phoneticPr fontId="28" type="noConversion"/>
  </si>
  <si>
    <t>압축, 건조, 냉각</t>
    <phoneticPr fontId="2" type="noConversion"/>
  </si>
  <si>
    <t>051-831-0335</t>
    <phoneticPr fontId="2" type="noConversion"/>
  </si>
  <si>
    <t>㈜금산</t>
    <phoneticPr fontId="2" type="noConversion"/>
  </si>
  <si>
    <t>부산 강서구 녹산산업중로 259  (송정동)</t>
  </si>
  <si>
    <t>폐유(폐드럼), 폐유기용제(폐드럼), 폐유기용제[폐금속용기(원형 또는 사각형)], 폐페인트 및 폐락카[폐금속용기(원형 또는 사각형)]</t>
    <phoneticPr fontId="28" type="noConversion"/>
  </si>
  <si>
    <t>가열, 성형, 탈지, 도장, 건조, 압축</t>
    <phoneticPr fontId="2" type="noConversion"/>
  </si>
  <si>
    <t>051-831-6060</t>
    <phoneticPr fontId="2" type="noConversion"/>
  </si>
  <si>
    <t>대호수지</t>
    <phoneticPr fontId="2" type="noConversion"/>
  </si>
  <si>
    <t>손영희</t>
    <phoneticPr fontId="2" type="noConversion"/>
  </si>
  <si>
    <t>부산 강서구 녹산산업중로 376  (송정동)</t>
  </si>
  <si>
    <t>폐산(폐플라스틱 용기)</t>
    <phoneticPr fontId="28" type="noConversion"/>
  </si>
  <si>
    <t>분쇄, 세척, 탈수</t>
    <phoneticPr fontId="2" type="noConversion"/>
  </si>
  <si>
    <t>051-831-2731</t>
    <phoneticPr fontId="2" type="noConversion"/>
  </si>
  <si>
    <t>한솔환경</t>
    <phoneticPr fontId="2" type="noConversion"/>
  </si>
  <si>
    <t>박헌영</t>
    <phoneticPr fontId="2" type="noConversion"/>
  </si>
  <si>
    <t>부산 강서구 녹산산업중로167번길 12  (송정동) </t>
  </si>
  <si>
    <t>폐산(폐염산, 폐황산)</t>
    <phoneticPr fontId="28" type="noConversion"/>
  </si>
  <si>
    <t xml:space="preserve"> 반응, 탈수, 정제(분리)</t>
    <phoneticPr fontId="2" type="noConversion"/>
  </si>
  <si>
    <t>051-831-4167</t>
    <phoneticPr fontId="2" type="noConversion"/>
  </si>
  <si>
    <t>천광산업</t>
    <phoneticPr fontId="2" type="noConversion"/>
  </si>
  <si>
    <t>임태분</t>
    <phoneticPr fontId="2" type="noConversion"/>
  </si>
  <si>
    <t>부산 기장군 정관면 산단4로 19  </t>
  </si>
  <si>
    <t>지정페기물[광재(납함유아연광재, 아연재, Dross), 폐페인트(아연함유도료)]</t>
    <phoneticPr fontId="28" type="noConversion"/>
  </si>
  <si>
    <t>분쇄,용융,배소로</t>
    <phoneticPr fontId="2" type="noConversion"/>
  </si>
  <si>
    <t>051-727-9983</t>
    <phoneticPr fontId="2" type="noConversion"/>
  </si>
  <si>
    <t>㈜동방비에프</t>
    <phoneticPr fontId="2" type="noConversion"/>
  </si>
  <si>
    <t>서중하</t>
    <phoneticPr fontId="2" type="noConversion"/>
  </si>
  <si>
    <t>부산 기장군 정관면 용수공단2길 51  </t>
  </si>
  <si>
    <t>폐오일필터</t>
    <phoneticPr fontId="28" type="noConversion"/>
  </si>
  <si>
    <t xml:space="preserve">  절단 세척</t>
    <phoneticPr fontId="2" type="noConversion"/>
  </si>
  <si>
    <t>051-728-5577</t>
    <phoneticPr fontId="2" type="noConversion"/>
  </si>
  <si>
    <t>01.07.24
(04.11.19)</t>
    <phoneticPr fontId="2" type="noConversion"/>
  </si>
  <si>
    <t>고려화학공업사</t>
    <phoneticPr fontId="2" type="noConversion"/>
  </si>
  <si>
    <t>김경종</t>
    <phoneticPr fontId="2" type="noConversion"/>
  </si>
  <si>
    <t>부산 기장군 정관면 용수공단2길 85</t>
  </si>
  <si>
    <t>페산(폐황산)</t>
  </si>
  <si>
    <t xml:space="preserve"> 반응, 정제(여과)</t>
    <phoneticPr fontId="2" type="noConversion"/>
  </si>
  <si>
    <t>051-728-6237</t>
    <phoneticPr fontId="2" type="noConversion"/>
  </si>
  <si>
    <t>배양금속㈜</t>
    <phoneticPr fontId="2" type="noConversion"/>
  </si>
  <si>
    <t>김여환</t>
    <phoneticPr fontId="2" type="noConversion"/>
  </si>
  <si>
    <t>부산 사상구 가야대로134번길 16  (학장동) </t>
  </si>
  <si>
    <t>광재(아연재, 드로스, 납함유), 폐페인트(아연함유)</t>
    <phoneticPr fontId="28" type="noConversion"/>
  </si>
  <si>
    <t>분쇄, 용해</t>
    <phoneticPr fontId="2" type="noConversion"/>
  </si>
  <si>
    <t>051-317-2262</t>
    <phoneticPr fontId="2" type="noConversion"/>
  </si>
  <si>
    <t>㈜안평</t>
    <phoneticPr fontId="2" type="noConversion"/>
  </si>
  <si>
    <t>부산 사상구 낙동대로1318번길 29  (삼락동) </t>
  </si>
  <si>
    <t>폐산(폐염산)</t>
  </si>
  <si>
    <t xml:space="preserve"> 반응(산화), 정제(여과)</t>
    <phoneticPr fontId="2" type="noConversion"/>
  </si>
  <si>
    <t>051-301-9111</t>
    <phoneticPr fontId="2" type="noConversion"/>
  </si>
  <si>
    <t>태영케미컬㈜</t>
    <phoneticPr fontId="2" type="noConversion"/>
  </si>
  <si>
    <t>최규양</t>
    <phoneticPr fontId="2" type="noConversion"/>
  </si>
  <si>
    <t>부산 사상구 사상로426번길 13  (모라동) </t>
  </si>
  <si>
    <t xml:space="preserve"> 반응, 탈수</t>
    <phoneticPr fontId="2" type="noConversion"/>
  </si>
  <si>
    <t>051-304-5501</t>
    <phoneticPr fontId="2" type="noConversion"/>
  </si>
  <si>
    <t>㈜문창산업</t>
    <phoneticPr fontId="2" type="noConversion"/>
  </si>
  <si>
    <t>윤대관</t>
    <phoneticPr fontId="2" type="noConversion"/>
  </si>
  <si>
    <t>부산 사상구 장인로17번길 38  (감전동) </t>
  </si>
  <si>
    <t>폐유기용제(할로겐족, 기타폐유기용제), 폐드럼류(생산용제드럼에한 함)</t>
    <phoneticPr fontId="28" type="noConversion"/>
  </si>
  <si>
    <t>정제(증류),응축, 탈수</t>
    <phoneticPr fontId="2" type="noConversion"/>
  </si>
  <si>
    <t>051-317-2365</t>
    <phoneticPr fontId="2" type="noConversion"/>
  </si>
  <si>
    <t>㈜거림</t>
    <phoneticPr fontId="2" type="noConversion"/>
  </si>
  <si>
    <t>지문규</t>
    <phoneticPr fontId="2" type="noConversion"/>
  </si>
  <si>
    <t>부산 사하구 감천항로291번길 80  (구평동) </t>
  </si>
  <si>
    <t>폐유</t>
    <phoneticPr fontId="28" type="noConversion"/>
  </si>
  <si>
    <t>정제(여과), 정제(분리), 정제(증류), 응축, 정제, 가열</t>
    <phoneticPr fontId="2" type="noConversion"/>
  </si>
  <si>
    <t>051-266-6033</t>
    <phoneticPr fontId="2" type="noConversion"/>
  </si>
  <si>
    <t>㈜에너지네트웍</t>
    <phoneticPr fontId="2" type="noConversion"/>
  </si>
  <si>
    <t>김상동</t>
    <phoneticPr fontId="2" type="noConversion"/>
  </si>
  <si>
    <t>부산 사하구 강변대로 20  (신평동) </t>
  </si>
  <si>
    <t>폐유(액상), 폐산(폐밧데리)</t>
    <phoneticPr fontId="28" type="noConversion"/>
  </si>
  <si>
    <t>정제,증발</t>
    <phoneticPr fontId="2" type="noConversion"/>
  </si>
  <si>
    <t>051-204-0000</t>
    <phoneticPr fontId="2" type="noConversion"/>
  </si>
  <si>
    <t>서울 서구 공항대로10길 7 상원빌딩 4층 (공항동)
(현장 : 한국제강㈜, 창원특수강㈜)</t>
    <phoneticPr fontId="2" type="noConversion"/>
  </si>
  <si>
    <t>제강분진(지정폐기물에 한함)</t>
    <phoneticPr fontId="28" type="noConversion"/>
  </si>
  <si>
    <t>02-2666-5100</t>
    <phoneticPr fontId="2" type="noConversion"/>
  </si>
  <si>
    <t>㈜비봉케미칼</t>
    <phoneticPr fontId="2" type="noConversion"/>
  </si>
  <si>
    <t>기금자</t>
    <phoneticPr fontId="2" type="noConversion"/>
  </si>
  <si>
    <t>울산 남구 납도로 216  (여천동) </t>
  </si>
  <si>
    <t>폐황산, 폐염산</t>
    <phoneticPr fontId="2" type="noConversion"/>
  </si>
  <si>
    <t>반응, 여과</t>
    <phoneticPr fontId="2" type="noConversion"/>
  </si>
  <si>
    <t>052-272-3822</t>
    <phoneticPr fontId="2" type="noConversion"/>
  </si>
  <si>
    <t>㈜일진신소재</t>
    <phoneticPr fontId="2" type="noConversion"/>
  </si>
  <si>
    <t>윤양숙,김두화</t>
    <phoneticPr fontId="2" type="noConversion"/>
  </si>
  <si>
    <t>울산 남구 신여천로 41  (여천동)</t>
  </si>
  <si>
    <t>지정폐기물[폐촉매(주석함유)]</t>
    <phoneticPr fontId="2" type="noConversion"/>
  </si>
  <si>
    <t>052-256-6472</t>
    <phoneticPr fontId="2" type="noConversion"/>
  </si>
  <si>
    <t>㈜에너텍</t>
    <phoneticPr fontId="2" type="noConversion"/>
  </si>
  <si>
    <t>서재곤</t>
    <phoneticPr fontId="2" type="noConversion"/>
  </si>
  <si>
    <t>울산 남구 신여천로 99  (여천동) </t>
  </si>
  <si>
    <t>폐유(액상)</t>
    <phoneticPr fontId="28" type="noConversion"/>
  </si>
  <si>
    <t>탈지 , 정제</t>
    <phoneticPr fontId="2" type="noConversion"/>
  </si>
  <si>
    <t>052-276-3914</t>
    <phoneticPr fontId="2" type="noConversion"/>
  </si>
  <si>
    <t>우신산업</t>
    <phoneticPr fontId="2" type="noConversion"/>
  </si>
  <si>
    <t>지원배</t>
    <phoneticPr fontId="2" type="noConversion"/>
  </si>
  <si>
    <t>울산 남구 신여천로35번길 26  (여천동)</t>
  </si>
  <si>
    <t xml:space="preserve"> 가열, 건조, 도장, 탈지, 탈사, 정제</t>
    <phoneticPr fontId="2" type="noConversion"/>
  </si>
  <si>
    <t>052-275-9848</t>
    <phoneticPr fontId="2" type="noConversion"/>
  </si>
  <si>
    <t>신흥유업㈜</t>
    <phoneticPr fontId="2" type="noConversion"/>
  </si>
  <si>
    <t>이철호</t>
    <phoneticPr fontId="2" type="noConversion"/>
  </si>
  <si>
    <t>울산 남구 여천로 215-47  (여천동) </t>
  </si>
  <si>
    <t>정제연료유로 재생 가능한 액상 폐유, 재생연료유로 재생 가능한 액상 폐유, 재생연료유로 재생 가능한 액상 기타폐유기용제</t>
    <phoneticPr fontId="28" type="noConversion"/>
  </si>
  <si>
    <t xml:space="preserve"> 정제, 응축, 회수, 정제(원심분리), 정제(분리), 정제(증류), 혼합</t>
    <phoneticPr fontId="2" type="noConversion"/>
  </si>
  <si>
    <t>052-276-5123</t>
    <phoneticPr fontId="2" type="noConversion"/>
  </si>
  <si>
    <t>㈜한길</t>
    <phoneticPr fontId="2" type="noConversion"/>
  </si>
  <si>
    <t>김철형</t>
    <phoneticPr fontId="2" type="noConversion"/>
  </si>
  <si>
    <t>울산 남구 용연로 189  (용연동) </t>
  </si>
  <si>
    <t>폐드럼(지정폐기물에 한함), 폐페인트(폐유기용제 함유된 액상), 폐유기용제(액상), 폐유(고상의 폐규조토)</t>
    <phoneticPr fontId="28" type="noConversion"/>
  </si>
  <si>
    <t>압축(정형), 건조, 탈사, 도장, 탈지</t>
    <phoneticPr fontId="2" type="noConversion"/>
  </si>
  <si>
    <t>052-256-6543</t>
    <phoneticPr fontId="2" type="noConversion"/>
  </si>
  <si>
    <t>연화에너켐㈜</t>
    <phoneticPr fontId="2" type="noConversion"/>
  </si>
  <si>
    <t>이병희</t>
    <phoneticPr fontId="2" type="noConversion"/>
  </si>
  <si>
    <t>울산 남구 용연로 295-150  (용연동) </t>
  </si>
  <si>
    <t>폐유(정제연료유로 정제가능한 폐유), 기타폐유기용제</t>
    <phoneticPr fontId="28" type="noConversion"/>
  </si>
  <si>
    <t>분쇄, 용융, 압출</t>
    <phoneticPr fontId="2" type="noConversion"/>
  </si>
  <si>
    <t>052-257-1950</t>
    <phoneticPr fontId="2" type="noConversion"/>
  </si>
  <si>
    <t>한솔이엠이㈜동부지사</t>
    <phoneticPr fontId="2" type="noConversion"/>
  </si>
  <si>
    <t>박윤식</t>
    <phoneticPr fontId="2" type="noConversion"/>
  </si>
  <si>
    <t>울산 남구 용연로179번길 18  (용연동) </t>
  </si>
  <si>
    <t>폐페인트(액상)</t>
    <phoneticPr fontId="28" type="noConversion"/>
  </si>
  <si>
    <t>증발, 응축, 정제</t>
    <phoneticPr fontId="2" type="noConversion"/>
  </si>
  <si>
    <t>052-256-0207</t>
    <phoneticPr fontId="2" type="noConversion"/>
  </si>
  <si>
    <t>삼영기업㈜</t>
    <phoneticPr fontId="2" type="noConversion"/>
  </si>
  <si>
    <t>고은미</t>
    <phoneticPr fontId="2" type="noConversion"/>
  </si>
  <si>
    <t>울산 남구 용연로98번길 28  (용연동) </t>
  </si>
  <si>
    <t>지정폐기물(폐드럼, 플라스틱폐드럼)</t>
    <phoneticPr fontId="28" type="noConversion"/>
  </si>
  <si>
    <t xml:space="preserve"> 도장, 탈청, 건조, 탈지, 진공세척,세척, 성형, 압축, 공기압축</t>
    <phoneticPr fontId="2" type="noConversion"/>
  </si>
  <si>
    <t>052-257-0110</t>
    <phoneticPr fontId="2" type="noConversion"/>
  </si>
  <si>
    <t>NC울산㈜</t>
    <phoneticPr fontId="2" type="noConversion"/>
  </si>
  <si>
    <t>강경진</t>
    <phoneticPr fontId="2" type="noConversion"/>
  </si>
  <si>
    <t>폐유(액상), 기타폐유기용제(액상 또는 유동성이 있는 것), 폐페인트(액상 또는 유동성이 있는 것)</t>
    <phoneticPr fontId="28" type="noConversion"/>
  </si>
  <si>
    <t>여과, 유수분리(저장), 증발, 소각보일러, 반응, 폐수집수로, 
슬러지집수로, 유량조정, 전처리여과, 원심분리, 고온열분해, 유수분리</t>
    <phoneticPr fontId="2" type="noConversion"/>
  </si>
  <si>
    <t>052-256-0111</t>
    <phoneticPr fontId="2" type="noConversion"/>
  </si>
  <si>
    <t>수성에스피시티</t>
    <phoneticPr fontId="2" type="noConversion"/>
  </si>
  <si>
    <t>윤응주</t>
    <phoneticPr fontId="2" type="noConversion"/>
  </si>
  <si>
    <t>울산 남구 용잠로74번길 18  (부곡동) </t>
  </si>
  <si>
    <t>기타폐유기용제[MIX(80~90%) : PGME, BDG, 아세톤, ACN, DMAC, THF, IBA, EDG, DMF, PGMEA, NMP, MDG, 에탄올(80~90%),  IPA(30~70%)]</t>
    <phoneticPr fontId="28" type="noConversion"/>
  </si>
  <si>
    <t>유수분리, 정제, 응축</t>
    <phoneticPr fontId="2" type="noConversion"/>
  </si>
  <si>
    <t>052-256-7445</t>
    <phoneticPr fontId="2" type="noConversion"/>
  </si>
  <si>
    <t>명진산업</t>
    <phoneticPr fontId="2" type="noConversion"/>
  </si>
  <si>
    <t>이순기</t>
    <phoneticPr fontId="2" type="noConversion"/>
  </si>
  <si>
    <t>울산 남구 장생포로 25  (여천동) </t>
  </si>
  <si>
    <t>폐드럼(폐유, 폐유기용제, 폐농약, 폐알카리 함유)</t>
    <phoneticPr fontId="28" type="noConversion"/>
  </si>
  <si>
    <t xml:space="preserve"> 압축(성형), 세척, 분리(탈지)</t>
    <phoneticPr fontId="2" type="noConversion"/>
  </si>
  <si>
    <t>052-274-6766</t>
    <phoneticPr fontId="2" type="noConversion"/>
  </si>
  <si>
    <t>㈜신재생배터리</t>
    <phoneticPr fontId="28" type="noConversion"/>
  </si>
  <si>
    <t>손순익</t>
    <phoneticPr fontId="2" type="noConversion"/>
  </si>
  <si>
    <t>울산 남구 장생포로 52  (여천동) </t>
  </si>
  <si>
    <t>폐산(폐축전지)</t>
    <phoneticPr fontId="2" type="noConversion"/>
  </si>
  <si>
    <t>052-256-8660</t>
    <phoneticPr fontId="28" type="noConversion"/>
  </si>
  <si>
    <t>건영화학공업사</t>
    <phoneticPr fontId="2" type="noConversion"/>
  </si>
  <si>
    <t>김의도</t>
    <phoneticPr fontId="2" type="noConversion"/>
  </si>
  <si>
    <t>울산 남구 장생포로 75  (여천동) </t>
  </si>
  <si>
    <t xml:space="preserve"> 정제, 응축</t>
    <phoneticPr fontId="2" type="noConversion"/>
  </si>
  <si>
    <t>052-272-8563</t>
    <phoneticPr fontId="2" type="noConversion"/>
  </si>
  <si>
    <t>명성기업㈜</t>
    <phoneticPr fontId="2" type="noConversion"/>
  </si>
  <si>
    <t>이균석</t>
    <phoneticPr fontId="2" type="noConversion"/>
  </si>
  <si>
    <t>울산 남구 장생포로19번길 11-31  (여천동) </t>
  </si>
  <si>
    <t>폐드럼(폐유, 폐유기용제, 폐유독물, 폐산, 폐알카리, 폐페인트, 폐농약), 폐유(폐고철:폐와이어, 폐베어링, 폐기계류, 폐배관 등)</t>
    <phoneticPr fontId="28" type="noConversion"/>
  </si>
  <si>
    <t xml:space="preserve"> 탈사, 스팀분사, 혼합(배합), 가열, 건조, 도장, 탈지, 정제, 응축</t>
    <phoneticPr fontId="2" type="noConversion"/>
  </si>
  <si>
    <t>052-276-6500</t>
    <phoneticPr fontId="2" type="noConversion"/>
  </si>
  <si>
    <t>덕화산업</t>
    <phoneticPr fontId="2" type="noConversion"/>
  </si>
  <si>
    <t>박윤규</t>
    <phoneticPr fontId="2" type="noConversion"/>
  </si>
  <si>
    <t>울산 남구 장생포로19번길 37  (여천동)</t>
  </si>
  <si>
    <t xml:space="preserve"> 건조, 도장, 탈사, 세척, 건조</t>
    <phoneticPr fontId="2" type="noConversion"/>
  </si>
  <si>
    <t>052-272-6325</t>
    <phoneticPr fontId="2" type="noConversion"/>
  </si>
  <si>
    <t>대흥산업㈜</t>
    <phoneticPr fontId="2" type="noConversion"/>
  </si>
  <si>
    <t>이범쾌</t>
    <phoneticPr fontId="2" type="noConversion"/>
  </si>
  <si>
    <t>울산 남구 처용로 662 (황성동)</t>
    <phoneticPr fontId="2" type="noConversion"/>
  </si>
  <si>
    <t>폐드럼류(지정폐기물에 한함), 폐페인트(폐메쉬/고상)</t>
    <phoneticPr fontId="28" type="noConversion"/>
  </si>
  <si>
    <t xml:space="preserve"> 건조, 도장, 탈사, 탈지</t>
    <phoneticPr fontId="2" type="noConversion"/>
  </si>
  <si>
    <t>052-276-4431</t>
    <phoneticPr fontId="2" type="noConversion"/>
  </si>
  <si>
    <t>㈜EG메탈</t>
    <phoneticPr fontId="2" type="noConversion"/>
  </si>
  <si>
    <t>양선엽</t>
    <phoneticPr fontId="2" type="noConversion"/>
  </si>
  <si>
    <t>울산 남구 처용로 687  (황성동) </t>
  </si>
  <si>
    <t>혼합, 배소, 냉각, 선별, 용해, 분리, 정체</t>
    <phoneticPr fontId="2" type="noConversion"/>
  </si>
  <si>
    <t>052-267-1000</t>
    <phoneticPr fontId="2" type="noConversion"/>
  </si>
  <si>
    <t>(주)동신화학</t>
    <phoneticPr fontId="2" type="noConversion"/>
  </si>
  <si>
    <t>김형석</t>
    <phoneticPr fontId="2" type="noConversion"/>
  </si>
  <si>
    <t>울산 남구 처용로 688  (황성동) </t>
  </si>
  <si>
    <t>폐유기용제(할로겐족, 기타폐유기용제), 폐유(정제가능한 액상폐유)</t>
    <phoneticPr fontId="28" type="noConversion"/>
  </si>
  <si>
    <t>정제, 응축,
증발</t>
    <phoneticPr fontId="2" type="noConversion"/>
  </si>
  <si>
    <t>052-257-0711</t>
    <phoneticPr fontId="2" type="noConversion"/>
  </si>
  <si>
    <t>㈜에코솔루텍</t>
    <phoneticPr fontId="2" type="noConversion"/>
  </si>
  <si>
    <t>정근업</t>
    <phoneticPr fontId="2" type="noConversion"/>
  </si>
  <si>
    <t>울산 울주군 삼남면 가천금사길 230-8  </t>
  </si>
  <si>
    <t>폐산(폐염산,폐황산)</t>
    <phoneticPr fontId="28" type="noConversion"/>
  </si>
  <si>
    <t xml:space="preserve"> 반응, 여과</t>
    <phoneticPr fontId="2" type="noConversion"/>
  </si>
  <si>
    <t>052-264-8521</t>
    <phoneticPr fontId="2" type="noConversion"/>
  </si>
  <si>
    <t>왕정에너지㈜</t>
    <phoneticPr fontId="2" type="noConversion"/>
  </si>
  <si>
    <t>최봉석</t>
    <phoneticPr fontId="2" type="noConversion"/>
  </si>
  <si>
    <t>울산 울주군 삼남면 가천지내길 9</t>
  </si>
  <si>
    <t>폐유(액상), 폐유기용제(기타, 할로겐족)</t>
    <phoneticPr fontId="28" type="noConversion"/>
  </si>
  <si>
    <t>증류,분리,재증류,여과</t>
    <phoneticPr fontId="2" type="noConversion"/>
  </si>
  <si>
    <t>052-264-1335</t>
    <phoneticPr fontId="2" type="noConversion"/>
  </si>
  <si>
    <t>고려아연㈜온산제련소</t>
    <phoneticPr fontId="2" type="noConversion"/>
  </si>
  <si>
    <t>울산 울주군 온산읍 이진로 139</t>
    <phoneticPr fontId="2" type="noConversion"/>
  </si>
  <si>
    <t>폐산(폐밧데리), 폐산(금은도금폐산), 공정오니, 분진, 광재, 폐수처리오니, 폐흡착제</t>
    <phoneticPr fontId="28" type="noConversion"/>
  </si>
  <si>
    <t xml:space="preserve"> 분쇄, 용해, 반응, 용융, 반응, 정제</t>
    <phoneticPr fontId="2" type="noConversion"/>
  </si>
  <si>
    <t>052-231-6119</t>
    <phoneticPr fontId="2" type="noConversion"/>
  </si>
  <si>
    <t>서림화학㈜</t>
    <phoneticPr fontId="2" type="noConversion"/>
  </si>
  <si>
    <t>김민성</t>
    <phoneticPr fontId="2" type="noConversion"/>
  </si>
  <si>
    <t>울산 울주군 온산읍 처용산업2길 30</t>
    <phoneticPr fontId="2" type="noConversion"/>
  </si>
  <si>
    <t>광재, 분진</t>
    <phoneticPr fontId="2" type="noConversion"/>
  </si>
  <si>
    <t>052-912-5503</t>
    <phoneticPr fontId="2" type="noConversion"/>
  </si>
  <si>
    <t>㈜페트로비씨</t>
    <phoneticPr fontId="2" type="noConversion"/>
  </si>
  <si>
    <t>이병철</t>
    <phoneticPr fontId="2" type="noConversion"/>
  </si>
  <si>
    <t>울산 울주군 온산읍 회학3길 22</t>
    <phoneticPr fontId="2" type="noConversion"/>
  </si>
  <si>
    <t>폐유</t>
    <phoneticPr fontId="2" type="noConversion"/>
  </si>
  <si>
    <t>정제(증류)</t>
    <phoneticPr fontId="2" type="noConversion"/>
  </si>
  <si>
    <t>052-238-1271</t>
    <phoneticPr fontId="2" type="noConversion"/>
  </si>
  <si>
    <t>구자명 외 3명</t>
    <phoneticPr fontId="2" type="noConversion"/>
  </si>
  <si>
    <t>울산 울주군 온산읍 산암로 148  </t>
  </si>
  <si>
    <t>052-231-0223</t>
    <phoneticPr fontId="2" type="noConversion"/>
  </si>
  <si>
    <t>㈜티씨티 제5공장</t>
    <phoneticPr fontId="2" type="noConversion"/>
  </si>
  <si>
    <t>원광정</t>
    <phoneticPr fontId="2" type="noConversion"/>
  </si>
  <si>
    <t>울산 울주군 온산읍 이진로 67-34</t>
  </si>
  <si>
    <t>폐유(PCBs 2ppm 미만 함유 폐변압기)</t>
    <phoneticPr fontId="2" type="noConversion"/>
  </si>
  <si>
    <t>052-239-0066</t>
    <phoneticPr fontId="2" type="noConversion"/>
  </si>
  <si>
    <t>한원정밀화학㈜</t>
    <phoneticPr fontId="2" type="noConversion"/>
  </si>
  <si>
    <t>최종명</t>
    <phoneticPr fontId="2" type="noConversion"/>
  </si>
  <si>
    <t>울산 울주군 온산읍 이진로 8  </t>
  </si>
  <si>
    <t>폐유기용제(D.M.F)</t>
  </si>
  <si>
    <t xml:space="preserve"> 농축, 증발, 정제(분리), 정제(분해), 건조</t>
    <phoneticPr fontId="2" type="noConversion"/>
  </si>
  <si>
    <t>052-239-4932</t>
    <phoneticPr fontId="2" type="noConversion"/>
  </si>
  <si>
    <t>대성석유화학㈜</t>
    <phoneticPr fontId="2" type="noConversion"/>
  </si>
  <si>
    <t>이종윤</t>
    <phoneticPr fontId="2" type="noConversion"/>
  </si>
  <si>
    <t>울산 울주군 온산읍 화산1길 62  </t>
  </si>
  <si>
    <t>폐유(정제가능한 액상폐유)</t>
    <phoneticPr fontId="2" type="noConversion"/>
  </si>
  <si>
    <t>산처리, 정제(백표처리), 정제(여과)</t>
    <phoneticPr fontId="2" type="noConversion"/>
  </si>
  <si>
    <t>052-238-6368</t>
    <phoneticPr fontId="2" type="noConversion"/>
  </si>
  <si>
    <t>GS에코메탈㈜</t>
    <phoneticPr fontId="2" type="noConversion"/>
  </si>
  <si>
    <t>정영배</t>
    <phoneticPr fontId="2" type="noConversion"/>
  </si>
  <si>
    <t>울산 울주군 온산읍 화산1길 75-34  </t>
  </si>
  <si>
    <t>폐촉매 (몰리브덴,바나듐함유 고상지정폐기물)</t>
    <phoneticPr fontId="2" type="noConversion"/>
  </si>
  <si>
    <t>배소, 약품처리, 추출</t>
    <phoneticPr fontId="2" type="noConversion"/>
  </si>
  <si>
    <t>052-237-5400</t>
    <phoneticPr fontId="2" type="noConversion"/>
  </si>
  <si>
    <t>㈜재원에너지</t>
    <phoneticPr fontId="2" type="noConversion"/>
  </si>
  <si>
    <t>최진천</t>
    <phoneticPr fontId="2" type="noConversion"/>
  </si>
  <si>
    <t>울산 울주군 온산읍 화산로 121-1</t>
  </si>
  <si>
    <t>지정폐기물[폐유(액상), 폐유기용제(기타/액상), 폐페인트(액상)]</t>
    <phoneticPr fontId="2" type="noConversion"/>
  </si>
  <si>
    <t>052-239-3954</t>
    <phoneticPr fontId="2" type="noConversion"/>
  </si>
  <si>
    <t>㈜네오</t>
    <phoneticPr fontId="2" type="noConversion"/>
  </si>
  <si>
    <t>황선영</t>
    <phoneticPr fontId="2" type="noConversion"/>
  </si>
  <si>
    <t>울산 울주군 온산읍 화산로 13  </t>
  </si>
  <si>
    <t>폐유(기계유, 작동유), 기타폐유기용제</t>
    <phoneticPr fontId="28" type="noConversion"/>
  </si>
  <si>
    <t>052-237-0451</t>
    <phoneticPr fontId="2" type="noConversion"/>
  </si>
  <si>
    <t>㈜대경에너텍</t>
    <phoneticPr fontId="2" type="noConversion"/>
  </si>
  <si>
    <t>이성자</t>
    <phoneticPr fontId="2" type="noConversion"/>
  </si>
  <si>
    <t>울산 울주군 온산읍 화산로 159  </t>
  </si>
  <si>
    <t>폐유(정제가능한 폐유), 폐유기용제(할로겐족 제외)</t>
    <phoneticPr fontId="28" type="noConversion"/>
  </si>
  <si>
    <t>052-238-2639</t>
    <phoneticPr fontId="2" type="noConversion"/>
  </si>
  <si>
    <t>온산서가산업</t>
    <phoneticPr fontId="2" type="noConversion"/>
  </si>
  <si>
    <t>서경헌</t>
    <phoneticPr fontId="2" type="noConversion"/>
  </si>
  <si>
    <t>울산 울주군 온산읍 화산로 178  </t>
  </si>
  <si>
    <t>폐드럼류</t>
    <phoneticPr fontId="28" type="noConversion"/>
  </si>
  <si>
    <t xml:space="preserve"> 도장, 건조, 탈지, 압축(성형)</t>
    <phoneticPr fontId="2" type="noConversion"/>
  </si>
  <si>
    <t>052-238-1975</t>
    <phoneticPr fontId="2" type="noConversion"/>
  </si>
  <si>
    <t>신흥에너텍㈜</t>
    <phoneticPr fontId="2" type="noConversion"/>
  </si>
  <si>
    <t>송부권</t>
    <phoneticPr fontId="2" type="noConversion"/>
  </si>
  <si>
    <t>울산 울주군 온산읍 화산로 19</t>
  </si>
  <si>
    <t>폐유기용제(할로겐족/기타폐유기용제), 폐유(정제연료유로 정제가능한 폐유), 폐페인트(액상)</t>
    <phoneticPr fontId="28" type="noConversion"/>
  </si>
  <si>
    <t>052-237-6765</t>
    <phoneticPr fontId="2" type="noConversion"/>
  </si>
  <si>
    <t>(주)화성</t>
    <phoneticPr fontId="2" type="noConversion"/>
  </si>
  <si>
    <t>박경호</t>
    <phoneticPr fontId="2" type="noConversion"/>
  </si>
  <si>
    <t>울산 울주군 온산읍 회학3길 34</t>
  </si>
  <si>
    <t>정제(분리), 정제(증류), 응축, 회수,  
가열, 정제(증류), 응축시설, 회수</t>
    <phoneticPr fontId="2" type="noConversion"/>
  </si>
  <si>
    <t>052-237-2929</t>
    <phoneticPr fontId="2" type="noConversion"/>
  </si>
  <si>
    <t>01.03.16
(04.09.09)</t>
    <phoneticPr fontId="2" type="noConversion"/>
  </si>
  <si>
    <t>㈜지성</t>
    <phoneticPr fontId="2" type="noConversion"/>
  </si>
  <si>
    <t>임상진</t>
    <phoneticPr fontId="2" type="noConversion"/>
  </si>
  <si>
    <t>울산 울주군 웅촌면 고연공단5길 17  </t>
  </si>
  <si>
    <t>폐페인트(액상 및 고상), 공정오니(액상 및 고상)</t>
    <phoneticPr fontId="28" type="noConversion"/>
  </si>
  <si>
    <t>용융, 건조</t>
    <phoneticPr fontId="2" type="noConversion"/>
  </si>
  <si>
    <t>052-258-4727</t>
    <phoneticPr fontId="2" type="noConversion"/>
  </si>
  <si>
    <t>㈜지성금속</t>
    <phoneticPr fontId="2" type="noConversion"/>
  </si>
  <si>
    <t>정진왕</t>
    <phoneticPr fontId="2" type="noConversion"/>
  </si>
  <si>
    <t>울산 울주군 웅촌면 반계길 4-26</t>
  </si>
  <si>
    <t>공정오니(폐페인트-액상 및 고상)</t>
    <phoneticPr fontId="2" type="noConversion"/>
  </si>
  <si>
    <t>052-263-3678</t>
    <phoneticPr fontId="2" type="noConversion"/>
  </si>
  <si>
    <t>예림케미칼필터</t>
    <phoneticPr fontId="2" type="noConversion"/>
  </si>
  <si>
    <t>장다영</t>
    <phoneticPr fontId="2" type="noConversion"/>
  </si>
  <si>
    <t>울산 울주군 웅촌면 은현공단2길 1</t>
  </si>
  <si>
    <t>052-265-9824</t>
    <phoneticPr fontId="2" type="noConversion"/>
  </si>
  <si>
    <t>㈜마노플랜</t>
    <phoneticPr fontId="28" type="noConversion"/>
  </si>
  <si>
    <t>김규태</t>
    <phoneticPr fontId="28" type="noConversion"/>
  </si>
  <si>
    <t>경남 양산시 웅상읍 주남리 553-1</t>
    <phoneticPr fontId="28" type="noConversion"/>
  </si>
  <si>
    <t>소각재 및 비산재</t>
    <phoneticPr fontId="28" type="noConversion"/>
  </si>
  <si>
    <t>차단형</t>
    <phoneticPr fontId="28" type="noConversion"/>
  </si>
  <si>
    <t>055-364-4731</t>
    <phoneticPr fontId="28" type="noConversion"/>
  </si>
  <si>
    <t>01.05.10</t>
    <phoneticPr fontId="5" type="noConversion"/>
  </si>
  <si>
    <t>㈜코엔텍</t>
    <phoneticPr fontId="28" type="noConversion"/>
  </si>
  <si>
    <t>허의웅</t>
    <phoneticPr fontId="28" type="noConversion"/>
  </si>
  <si>
    <t>울산광역시 남구 용잠로 328  (용잠동) </t>
  </si>
  <si>
    <t>지정폐기물(관리형 매립시설에 매립대상 폐기물에 한함)</t>
    <phoneticPr fontId="2" type="noConversion"/>
  </si>
  <si>
    <t>관리형</t>
    <phoneticPr fontId="28" type="noConversion"/>
  </si>
  <si>
    <t>052-228-7344</t>
    <phoneticPr fontId="2" type="noConversion"/>
  </si>
  <si>
    <t>㈜유니큰</t>
    <phoneticPr fontId="28" type="noConversion"/>
  </si>
  <si>
    <t>류해렬</t>
    <phoneticPr fontId="28" type="noConversion"/>
  </si>
  <si>
    <t>울산광역시 남구 용잠로 343  (용잠동) </t>
  </si>
  <si>
    <t>폐산(고상), 폐알칼리(고상), 페유(Tar, 피치 및 기타 달리 분류되지 아니하는 폐유), 광재, 분진, 폐주물사, 샌드블라스트폐사, 폐내화물, 도자기 조각, 소각잔재물, 안정화 또는 고형화처리물, 폐석고, 폐석회, 폐합성고분자화합물, 폐촉매, 폐흡수제 및 폐흡착제, 동ㆍ식물성 잔재물, 오니류(폐수처리오니, 공정오니), 폐석면</t>
    <phoneticPr fontId="28" type="noConversion"/>
  </si>
  <si>
    <t>052-229-0600</t>
    <phoneticPr fontId="2" type="noConversion"/>
  </si>
  <si>
    <t>에코시스템(주)</t>
    <phoneticPr fontId="28" type="noConversion"/>
  </si>
  <si>
    <t>정찬희</t>
    <phoneticPr fontId="28" type="noConversion"/>
  </si>
  <si>
    <t>경상남도 창원시 성산구 적현로279번길 167  (적현동) </t>
  </si>
  <si>
    <t>폐알카리(수산화칼륨 및 수산화나트륨), 광재, 분진, 폐유, 폐주물사, 폐사, 폐내화물, 도자기조각, 소각재, 안정화 또는 고형화처리물, 폐석고, 폐석회, 폐합성고분자화합물(고체상태의 것은 제외), 오니류, 폐흡착제 및 폐흡수제(불연성), 폐촉매, 폐석면</t>
    <phoneticPr fontId="28" type="noConversion"/>
  </si>
  <si>
    <t>055-264-5799</t>
    <phoneticPr fontId="2" type="noConversion"/>
  </si>
  <si>
    <t>㈜이에스티</t>
    <phoneticPr fontId="28" type="noConversion"/>
  </si>
  <si>
    <t>차봉길</t>
    <phoneticPr fontId="28" type="noConversion"/>
  </si>
  <si>
    <t>울산광역시 울주군 온산읍 원산로 59  </t>
  </si>
  <si>
    <t>관리형 매립시설에 매립가능한 지정폐기물</t>
    <phoneticPr fontId="28" type="noConversion"/>
  </si>
  <si>
    <t>052-238-8721
052-238-2540</t>
    <phoneticPr fontId="2" type="noConversion"/>
  </si>
  <si>
    <t>대구청</t>
    <phoneticPr fontId="2" type="noConversion"/>
  </si>
  <si>
    <t>㈜서광기업</t>
    <phoneticPr fontId="38" type="noConversion"/>
  </si>
  <si>
    <t>권세대</t>
    <phoneticPr fontId="2" type="noConversion"/>
  </si>
  <si>
    <t>지정폐기물(액상,고상)</t>
    <phoneticPr fontId="2" type="noConversion"/>
  </si>
  <si>
    <t>053-561-0790</t>
    <phoneticPr fontId="38" type="noConversion"/>
  </si>
  <si>
    <t/>
  </si>
  <si>
    <t>㈜이앤이</t>
    <phoneticPr fontId="38" type="noConversion"/>
  </si>
  <si>
    <t>최석림</t>
    <phoneticPr fontId="2" type="noConversion"/>
  </si>
  <si>
    <t>054-475-4141</t>
    <phoneticPr fontId="38" type="noConversion"/>
  </si>
  <si>
    <t>㈜가람환경산업</t>
    <phoneticPr fontId="38" type="noConversion"/>
  </si>
  <si>
    <t>김태헌</t>
    <phoneticPr fontId="2" type="noConversion"/>
  </si>
  <si>
    <t>경북 포항시 남구 오천읍 문덕리 382-15</t>
    <phoneticPr fontId="2" type="noConversion"/>
  </si>
  <si>
    <t>054-293-0110</t>
    <phoneticPr fontId="38" type="noConversion"/>
  </si>
  <si>
    <t>㈜태흥환경개발</t>
    <phoneticPr fontId="38" type="noConversion"/>
  </si>
  <si>
    <t>정재열</t>
    <phoneticPr fontId="2" type="noConversion"/>
  </si>
  <si>
    <t>경북 구미시 장천면 신장리 626-4,626-5</t>
    <phoneticPr fontId="2" type="noConversion"/>
  </si>
  <si>
    <t>054-475-2288</t>
    <phoneticPr fontId="38" type="noConversion"/>
  </si>
  <si>
    <t>신성유통</t>
    <phoneticPr fontId="38" type="noConversion"/>
  </si>
  <si>
    <t>김병극</t>
    <phoneticPr fontId="2" type="noConversion"/>
  </si>
  <si>
    <t>054-332-3402</t>
    <phoneticPr fontId="38" type="noConversion"/>
  </si>
  <si>
    <t>금강환경㈜</t>
    <phoneticPr fontId="38" type="noConversion"/>
  </si>
  <si>
    <t>김영기</t>
    <phoneticPr fontId="2" type="noConversion"/>
  </si>
  <si>
    <t>054-285-9277</t>
    <phoneticPr fontId="38" type="noConversion"/>
  </si>
  <si>
    <t>㈜면강</t>
    <phoneticPr fontId="38" type="noConversion"/>
  </si>
  <si>
    <t>최영우</t>
    <phoneticPr fontId="2" type="noConversion"/>
  </si>
  <si>
    <t>054-278-1700</t>
    <phoneticPr fontId="38" type="noConversion"/>
  </si>
  <si>
    <t>세일환경유통</t>
    <phoneticPr fontId="38" type="noConversion"/>
  </si>
  <si>
    <t>이옥희</t>
    <phoneticPr fontId="2" type="noConversion"/>
  </si>
  <si>
    <t>054-975-3100</t>
    <phoneticPr fontId="38" type="noConversion"/>
  </si>
  <si>
    <t>㈜녹색환경</t>
    <phoneticPr fontId="38" type="noConversion"/>
  </si>
  <si>
    <t>최문환</t>
    <phoneticPr fontId="2" type="noConversion"/>
  </si>
  <si>
    <t>054-762-6224</t>
    <phoneticPr fontId="38" type="noConversion"/>
  </si>
  <si>
    <t>㈜남부써비스</t>
    <phoneticPr fontId="38" type="noConversion"/>
  </si>
  <si>
    <t>이용균</t>
    <phoneticPr fontId="2" type="noConversion"/>
  </si>
  <si>
    <t>054-817-3396</t>
    <phoneticPr fontId="38" type="noConversion"/>
  </si>
  <si>
    <t>민심산업</t>
    <phoneticPr fontId="38" type="noConversion"/>
  </si>
  <si>
    <t>권숙자</t>
    <phoneticPr fontId="2" type="noConversion"/>
  </si>
  <si>
    <t>054-956-6879</t>
    <phoneticPr fontId="38" type="noConversion"/>
  </si>
  <si>
    <t>㈜자연과미래</t>
    <phoneticPr fontId="38" type="noConversion"/>
  </si>
  <si>
    <t>손현탁</t>
    <phoneticPr fontId="2" type="noConversion"/>
  </si>
  <si>
    <t>054-336-5200</t>
    <phoneticPr fontId="38" type="noConversion"/>
  </si>
  <si>
    <t>대림에너지㈜</t>
    <phoneticPr fontId="38" type="noConversion"/>
  </si>
  <si>
    <t>김명수</t>
    <phoneticPr fontId="2" type="noConversion"/>
  </si>
  <si>
    <t>054-856-8520</t>
    <phoneticPr fontId="38" type="noConversion"/>
  </si>
  <si>
    <t>㈜성진티에스</t>
    <phoneticPr fontId="38" type="noConversion"/>
  </si>
  <si>
    <t>정성원</t>
    <phoneticPr fontId="2" type="noConversion"/>
  </si>
  <si>
    <t>지정폐기물 고상(분진,소각재,폐주물사 및 샌드브라스트,폐페인트)</t>
    <phoneticPr fontId="2" type="noConversion"/>
  </si>
  <si>
    <t>054-834-9229</t>
    <phoneticPr fontId="38" type="noConversion"/>
  </si>
  <si>
    <t>㈜지에스아이</t>
    <phoneticPr fontId="38" type="noConversion"/>
  </si>
  <si>
    <t>이정애</t>
    <phoneticPr fontId="2" type="noConversion"/>
  </si>
  <si>
    <t>지정폐기물 액상(폐유,폐유기용제), 고상</t>
    <phoneticPr fontId="2" type="noConversion"/>
  </si>
  <si>
    <t>054-335-6413</t>
    <phoneticPr fontId="38" type="noConversion"/>
  </si>
  <si>
    <t>신대한산업</t>
    <phoneticPr fontId="38" type="noConversion"/>
  </si>
  <si>
    <t>054-852-7229</t>
    <phoneticPr fontId="38" type="noConversion"/>
  </si>
  <si>
    <t>㈜무진에너지</t>
    <phoneticPr fontId="38" type="noConversion"/>
  </si>
  <si>
    <t>강병섭</t>
    <phoneticPr fontId="2" type="noConversion"/>
  </si>
  <si>
    <t>053-854-5661</t>
    <phoneticPr fontId="38" type="noConversion"/>
  </si>
  <si>
    <t>금오환경개발</t>
    <phoneticPr fontId="38" type="noConversion"/>
  </si>
  <si>
    <t>정천석</t>
    <phoneticPr fontId="2" type="noConversion"/>
  </si>
  <si>
    <t>경북 칠곡군 약목면 관호리 117</t>
    <phoneticPr fontId="2" type="noConversion"/>
  </si>
  <si>
    <t>지정폐기물 고상(폐유,폐페인트,폐락카,폐유기용제,오니 등), 액상(폐유,폐페인트,폐락카,폐유기용제)</t>
    <phoneticPr fontId="2" type="noConversion"/>
  </si>
  <si>
    <t>054-975-1456</t>
    <phoneticPr fontId="38" type="noConversion"/>
  </si>
  <si>
    <t>한빛에너지㈜</t>
    <phoneticPr fontId="38" type="noConversion"/>
  </si>
  <si>
    <t>박철형</t>
    <phoneticPr fontId="2" type="noConversion"/>
  </si>
  <si>
    <t>폐유(액.고상,공드럼), 폐유기용제(할로겐.비할로겐족,폐부동액), 폐산, 폐알칼리, 폐페인트 등</t>
    <phoneticPr fontId="2" type="noConversion"/>
  </si>
  <si>
    <t>053-854-4747</t>
    <phoneticPr fontId="38" type="noConversion"/>
  </si>
  <si>
    <t>㈜건협</t>
    <phoneticPr fontId="38" type="noConversion"/>
  </si>
  <si>
    <t>김종수</t>
    <phoneticPr fontId="2" type="noConversion"/>
  </si>
  <si>
    <t>폐유, 기타 폐유기용제,폐산,폐알칼리(액),폐합성고분자화합물,분진,광재,소각잔재물,오니</t>
    <phoneticPr fontId="2" type="noConversion"/>
  </si>
  <si>
    <t>053-856-0340</t>
    <phoneticPr fontId="38" type="noConversion"/>
  </si>
  <si>
    <t>㈜유일</t>
    <phoneticPr fontId="38" type="noConversion"/>
  </si>
  <si>
    <t>남노수</t>
    <phoneticPr fontId="2" type="noConversion"/>
  </si>
  <si>
    <t>분진,소각재,폐페인트,폐주물사,폐유(단, 고상)</t>
    <phoneticPr fontId="2" type="noConversion"/>
  </si>
  <si>
    <t>054-283-9800</t>
    <phoneticPr fontId="38" type="noConversion"/>
  </si>
  <si>
    <t>㈜삼한알엔텍</t>
    <phoneticPr fontId="38" type="noConversion"/>
  </si>
  <si>
    <t>엄명용</t>
    <phoneticPr fontId="2" type="noConversion"/>
  </si>
  <si>
    <t>폐유기용제(액상),폐유(액상)</t>
    <phoneticPr fontId="2" type="noConversion"/>
  </si>
  <si>
    <t>054-338-5584</t>
    <phoneticPr fontId="38" type="noConversion"/>
  </si>
  <si>
    <t>호경산업</t>
    <phoneticPr fontId="38" type="noConversion"/>
  </si>
  <si>
    <t>김응주</t>
    <phoneticPr fontId="2" type="noConversion"/>
  </si>
  <si>
    <t>053-851-0731</t>
    <phoneticPr fontId="38" type="noConversion"/>
  </si>
  <si>
    <t>㈜강동환경</t>
    <phoneticPr fontId="38" type="noConversion"/>
  </si>
  <si>
    <t>이병경</t>
    <phoneticPr fontId="2" type="noConversion"/>
  </si>
  <si>
    <t>지정폐기물(고상) : 폐석면</t>
    <phoneticPr fontId="2" type="noConversion"/>
  </si>
  <si>
    <t>053-965-3006</t>
    <phoneticPr fontId="38" type="noConversion"/>
  </si>
  <si>
    <t>㈜태경환경</t>
    <phoneticPr fontId="38" type="noConversion"/>
  </si>
  <si>
    <t>조현일</t>
    <phoneticPr fontId="2" type="noConversion"/>
  </si>
  <si>
    <t>폐석면,오니류,폐광재,분진,소각재,폐유,폐페인트,폐유기용제,폐내화물,폐흡착제</t>
    <phoneticPr fontId="2" type="noConversion"/>
  </si>
  <si>
    <t>053-958-9596</t>
    <phoneticPr fontId="38" type="noConversion"/>
  </si>
  <si>
    <t>주은산업㈜</t>
    <phoneticPr fontId="38" type="noConversion"/>
  </si>
  <si>
    <t>도세호</t>
    <phoneticPr fontId="2" type="noConversion"/>
  </si>
  <si>
    <t>고상 : 폐합성고분자화합물,오니류,소각재,폐유,폐석면,폐유기용제,폐페인트,폐락카,분진,광재,폐유독물</t>
    <phoneticPr fontId="2" type="noConversion"/>
  </si>
  <si>
    <t>053-583-6609</t>
    <phoneticPr fontId="38" type="noConversion"/>
  </si>
  <si>
    <t>열린환경㈜</t>
    <phoneticPr fontId="38" type="noConversion"/>
  </si>
  <si>
    <t>박동수</t>
    <phoneticPr fontId="2" type="noConversion"/>
  </si>
  <si>
    <t>대구 달성군 화원읍 성화로 11 진성빌딩 2층</t>
    <phoneticPr fontId="2" type="noConversion"/>
  </si>
  <si>
    <t>053-639-8008</t>
    <phoneticPr fontId="38" type="noConversion"/>
  </si>
  <si>
    <t>(유)종운환경</t>
    <phoneticPr fontId="38" type="noConversion"/>
  </si>
  <si>
    <t>나종운</t>
    <phoneticPr fontId="2" type="noConversion"/>
  </si>
  <si>
    <t>고상-분진,폐유,소각재,폐수처리오니,폐석면,폐페인트,폐주물사,광재,폐사,공정오니,폐유기용제,폐락카,폐흡수제,폐흡착제,폐농약</t>
    <phoneticPr fontId="2" type="noConversion"/>
  </si>
  <si>
    <t>054-291-1202</t>
    <phoneticPr fontId="38" type="noConversion"/>
  </si>
  <si>
    <t>동방환경산업㈜</t>
    <phoneticPr fontId="38" type="noConversion"/>
  </si>
  <si>
    <t>손진열</t>
    <phoneticPr fontId="2" type="noConversion"/>
  </si>
  <si>
    <t>054-859-7979</t>
    <phoneticPr fontId="38" type="noConversion"/>
  </si>
  <si>
    <t>대영환경㈜</t>
    <phoneticPr fontId="38" type="noConversion"/>
  </si>
  <si>
    <t>윤경순</t>
    <phoneticPr fontId="2" type="noConversion"/>
  </si>
  <si>
    <t>지정폐기물(고상), 액상(산,알카리,폐유,폐유기용제,폐유독물,폐농약,폐페인트)</t>
    <phoneticPr fontId="2" type="noConversion"/>
  </si>
  <si>
    <t>054-293-551</t>
    <phoneticPr fontId="38" type="noConversion"/>
  </si>
  <si>
    <t>㈜동진환경</t>
    <phoneticPr fontId="38" type="noConversion"/>
  </si>
  <si>
    <t>김정호</t>
    <phoneticPr fontId="2" type="noConversion"/>
  </si>
  <si>
    <t>고상-폐유,폐주물사,폐페인트,분진</t>
    <phoneticPr fontId="2" type="noConversion"/>
  </si>
  <si>
    <t>742-8572</t>
    <phoneticPr fontId="38" type="noConversion"/>
  </si>
  <si>
    <t>금오환경자원</t>
    <phoneticPr fontId="38" type="noConversion"/>
  </si>
  <si>
    <t>임종덕</t>
    <phoneticPr fontId="2" type="noConversion"/>
  </si>
  <si>
    <t>폐수처리오니,공정오니,폐석면,소각재,폐흡수제,폐흡착제</t>
    <phoneticPr fontId="2" type="noConversion"/>
  </si>
  <si>
    <t>971-6838</t>
    <phoneticPr fontId="38" type="noConversion"/>
  </si>
  <si>
    <t>㈜삼명환경</t>
    <phoneticPr fontId="38" type="noConversion"/>
  </si>
  <si>
    <t>정애경</t>
    <phoneticPr fontId="2" type="noConversion"/>
  </si>
  <si>
    <t>616-6680</t>
    <phoneticPr fontId="38" type="noConversion"/>
  </si>
  <si>
    <t>대경환경</t>
    <phoneticPr fontId="38" type="noConversion"/>
  </si>
  <si>
    <t>김봉억</t>
    <phoneticPr fontId="2" type="noConversion"/>
  </si>
  <si>
    <t>대구 동구 용계동 939-2</t>
    <phoneticPr fontId="2" type="noConversion"/>
  </si>
  <si>
    <t>964-0438</t>
    <phoneticPr fontId="38" type="noConversion"/>
  </si>
  <si>
    <t>㈜네비엔 영천사업소</t>
    <phoneticPr fontId="38" type="noConversion"/>
  </si>
  <si>
    <t>박영동</t>
    <phoneticPr fontId="2" type="noConversion"/>
  </si>
  <si>
    <t>고상-폐농약,분진,소각재,폐유,폐유기용제,폐사,폐내화물,광재,오니류,폐페인트,폐석면</t>
    <phoneticPr fontId="2" type="noConversion"/>
  </si>
  <si>
    <t>336-0280</t>
    <phoneticPr fontId="38" type="noConversion"/>
  </si>
  <si>
    <t>09.12.16</t>
    <phoneticPr fontId="2" type="noConversion"/>
  </si>
  <si>
    <t>㈜피앤비</t>
    <phoneticPr fontId="38" type="noConversion"/>
  </si>
  <si>
    <t>류학곤</t>
    <phoneticPr fontId="2" type="noConversion"/>
  </si>
  <si>
    <t>282-0041</t>
    <phoneticPr fontId="38" type="noConversion"/>
  </si>
  <si>
    <t>㈜삼우환경</t>
    <phoneticPr fontId="38" type="noConversion"/>
  </si>
  <si>
    <t>우훈택</t>
    <phoneticPr fontId="2" type="noConversion"/>
  </si>
  <si>
    <t>964-2504</t>
    <phoneticPr fontId="38" type="noConversion"/>
  </si>
  <si>
    <t>금오리싸이클</t>
    <phoneticPr fontId="38" type="noConversion"/>
  </si>
  <si>
    <t>김교문</t>
    <phoneticPr fontId="2" type="noConversion"/>
  </si>
  <si>
    <t>분진,광재</t>
    <phoneticPr fontId="2" type="noConversion"/>
  </si>
  <si>
    <t>451-4414</t>
    <phoneticPr fontId="38" type="noConversion"/>
  </si>
  <si>
    <t>10.05.18</t>
    <phoneticPr fontId="2" type="noConversion"/>
  </si>
  <si>
    <t>㈜녹색환경산업사</t>
    <phoneticPr fontId="38" type="noConversion"/>
  </si>
  <si>
    <t>김태수</t>
    <phoneticPr fontId="2" type="noConversion"/>
  </si>
  <si>
    <t>광재,분진,폐주물사,샌드블라스트폐사,폐내화물,도자기조각,소각재,안정화 또는 고형화처리물,폐촉매,폐흡착제,폐흡수제,폐석면,오니류(고상)</t>
    <phoneticPr fontId="2" type="noConversion"/>
  </si>
  <si>
    <t>053-424-8271</t>
    <phoneticPr fontId="38" type="noConversion"/>
  </si>
  <si>
    <t>영남개발㈜</t>
    <phoneticPr fontId="38" type="noConversion"/>
  </si>
  <si>
    <t>조민재</t>
    <phoneticPr fontId="2" type="noConversion"/>
  </si>
  <si>
    <t>지정폐기물(폐석면)</t>
    <phoneticPr fontId="2" type="noConversion"/>
  </si>
  <si>
    <t>054-742-1928</t>
    <phoneticPr fontId="38" type="noConversion"/>
  </si>
  <si>
    <t>청안환경</t>
    <phoneticPr fontId="38" type="noConversion"/>
  </si>
  <si>
    <t>김명숙</t>
    <phoneticPr fontId="2" type="noConversion"/>
  </si>
  <si>
    <t>폐유, 폐유기용제(액상)</t>
    <phoneticPr fontId="2" type="noConversion"/>
  </si>
  <si>
    <t>054-331-3833</t>
    <phoneticPr fontId="38" type="noConversion"/>
  </si>
  <si>
    <t>대구환경</t>
    <phoneticPr fontId="38" type="noConversion"/>
  </si>
  <si>
    <t>안태호</t>
    <phoneticPr fontId="2" type="noConversion"/>
  </si>
  <si>
    <t>폐유, 폐유기용제, 폐산, 폐알칼리, 폐합성고분자화합물(액상)</t>
    <phoneticPr fontId="2" type="noConversion"/>
  </si>
  <si>
    <t>053-593-0030</t>
    <phoneticPr fontId="38" type="noConversion"/>
  </si>
  <si>
    <t>㈜대구경북환경공사</t>
    <phoneticPr fontId="38" type="noConversion"/>
  </si>
  <si>
    <t>홍태순</t>
    <phoneticPr fontId="2" type="noConversion"/>
  </si>
  <si>
    <t>053-525-6813</t>
    <phoneticPr fontId="38" type="noConversion"/>
  </si>
  <si>
    <t>㈜아스에이원</t>
    <phoneticPr fontId="38" type="noConversion"/>
  </si>
  <si>
    <t>전부일</t>
    <phoneticPr fontId="2" type="noConversion"/>
  </si>
  <si>
    <t>오니류, 광재, 분진, 폐주물사 및 샌드블라스트폐사, 폐내화물 및 재벌구이 전에 유약을 바른 도자기 조각, 폐페인트 및 폐래커, 폐유, 폐석면</t>
    <phoneticPr fontId="2" type="noConversion"/>
  </si>
  <si>
    <t>054-436-4244</t>
    <phoneticPr fontId="38" type="noConversion"/>
  </si>
  <si>
    <t>세림건설㈜</t>
    <phoneticPr fontId="38" type="noConversion"/>
  </si>
  <si>
    <t>장삼진</t>
    <phoneticPr fontId="2" type="noConversion"/>
  </si>
  <si>
    <t>지정폐기물 고상(오니류, 광재, 분진, 소각재, 폐유, 폐석면)</t>
    <phoneticPr fontId="2" type="noConversion"/>
  </si>
  <si>
    <t>054-859-1135</t>
    <phoneticPr fontId="38" type="noConversion"/>
  </si>
  <si>
    <t>대구청</t>
    <phoneticPr fontId="2" type="noConversion"/>
  </si>
  <si>
    <t>시원환경㈜</t>
    <phoneticPr fontId="38" type="noConversion"/>
  </si>
  <si>
    <t>노정숙</t>
    <phoneticPr fontId="2" type="noConversion"/>
  </si>
  <si>
    <t>폐석면</t>
    <phoneticPr fontId="2" type="noConversion"/>
  </si>
  <si>
    <t>054-783-6441</t>
    <phoneticPr fontId="38" type="noConversion"/>
  </si>
  <si>
    <t>㈜에스피켐텍</t>
    <phoneticPr fontId="38" type="noConversion"/>
  </si>
  <si>
    <t>서강환</t>
    <phoneticPr fontId="2" type="noConversion"/>
  </si>
  <si>
    <t>폐산(폐염산, 폐황산, 기타 폐산 등)</t>
    <phoneticPr fontId="2" type="noConversion"/>
  </si>
  <si>
    <t>054-332-1191</t>
    <phoneticPr fontId="38" type="noConversion"/>
  </si>
  <si>
    <t>㈜친환경</t>
    <phoneticPr fontId="38" type="noConversion"/>
  </si>
  <si>
    <t>양종달</t>
    <phoneticPr fontId="2" type="noConversion"/>
  </si>
  <si>
    <t>경북 고령군 개진면 반운공단길 27</t>
    <phoneticPr fontId="2" type="noConversion"/>
  </si>
  <si>
    <t>폐유(액상), 폐유기용제(액상), 폐산, 폐알칼리</t>
    <phoneticPr fontId="2" type="noConversion"/>
  </si>
  <si>
    <t>054-956-6701</t>
    <phoneticPr fontId="38" type="noConversion"/>
  </si>
  <si>
    <t>매일환경</t>
    <phoneticPr fontId="38" type="noConversion"/>
  </si>
  <si>
    <t>최병대</t>
    <phoneticPr fontId="2" type="noConversion"/>
  </si>
  <si>
    <t>액상(폐유, 폐유기용제, 폐페인트, 폐유독물, 폐산, 폐알칼리) , 고상(폐유, 폐페인트, 폐유독물, 폐석면, 분진, 공정오니)</t>
    <phoneticPr fontId="2" type="noConversion"/>
  </si>
  <si>
    <t>054-292-5677</t>
    <phoneticPr fontId="38" type="noConversion"/>
  </si>
  <si>
    <t>일성산업</t>
    <phoneticPr fontId="38" type="noConversion"/>
  </si>
  <si>
    <t>액상(폐유기용제, 폐페인트 및 페락카, 폐유), 고상(폐수처리오니, 공정오니, 폐주물사 및 폐사, 폐흡착제 및 폐흡수제, 폐페인트  및 폐락카, 폐유, 폐석면)</t>
    <phoneticPr fontId="2" type="noConversion"/>
  </si>
  <si>
    <t>054-334-1900</t>
    <phoneticPr fontId="38" type="noConversion"/>
  </si>
  <si>
    <t>(주)해동유조운수</t>
    <phoneticPr fontId="2" type="noConversion"/>
  </si>
  <si>
    <t>폐유(액상)</t>
    <phoneticPr fontId="2" type="noConversion"/>
  </si>
  <si>
    <t>053-851-6136</t>
    <phoneticPr fontId="2" type="noConversion"/>
  </si>
  <si>
    <t>(주)세화정유</t>
    <phoneticPr fontId="2" type="noConversion"/>
  </si>
  <si>
    <t>경북 영천시 도남동 704-31외 3필지</t>
    <phoneticPr fontId="2" type="noConversion"/>
  </si>
  <si>
    <t>054-331-7403</t>
    <phoneticPr fontId="2" type="noConversion"/>
  </si>
  <si>
    <t>대구청</t>
    <phoneticPr fontId="2" type="noConversion"/>
  </si>
  <si>
    <t>대경씨엔</t>
    <phoneticPr fontId="2" type="noConversion"/>
  </si>
  <si>
    <t>액상(폐유, 폐유기용제, 폐페인트 및 폐락카, 폐농약, 폐산, 폐알칼리,PCBs 함유 폐기물정오니), 고상(폐유, 폐유기용제, 폐페인트 및 폐락카, 공정오니, 폐농약, 광재, 분진,폐주물사 및 폐사, 소각재, 폐촉매 폐흡착제 및 폐흡수제)</t>
    <phoneticPr fontId="2" type="noConversion"/>
  </si>
  <si>
    <t>053-817-0791</t>
    <phoneticPr fontId="2" type="noConversion"/>
  </si>
  <si>
    <t>(주)클린코리아 안강공장</t>
    <phoneticPr fontId="2" type="noConversion"/>
  </si>
  <si>
    <t>액상(폐유, 폐유기용제)</t>
    <phoneticPr fontId="2" type="noConversion"/>
  </si>
  <si>
    <t>054-762-7672</t>
    <phoneticPr fontId="2" type="noConversion"/>
  </si>
  <si>
    <t>(주)청안케미칼</t>
    <phoneticPr fontId="2" type="noConversion"/>
  </si>
  <si>
    <t>경북 영천시 화산면 장수로 1085</t>
    <phoneticPr fontId="2" type="noConversion"/>
  </si>
  <si>
    <t>액상(폐산)</t>
    <phoneticPr fontId="2" type="noConversion"/>
  </si>
  <si>
    <t>054-331-4931</t>
    <phoneticPr fontId="2" type="noConversion"/>
  </si>
  <si>
    <t>(주)에스에이치산업</t>
    <phoneticPr fontId="2" type="noConversion"/>
  </si>
  <si>
    <t>경북 영천시 채신1공단길 74-22</t>
    <phoneticPr fontId="2" type="noConversion"/>
  </si>
  <si>
    <t>고상(오니류, 폐합성고분자화합물, 광재, 분진, 소각재, 폐흡착재 및 폐흡수재, 폐주물사 및 샌드블라스트폐사, 폐내화물 및 도자기조각, 안정화 또는 고형화고화처리물, 폐촉매, 폐석면)</t>
    <phoneticPr fontId="2" type="noConversion"/>
  </si>
  <si>
    <t>054-331-1866</t>
    <phoneticPr fontId="2" type="noConversion"/>
  </si>
  <si>
    <t>(주)미래산업개발</t>
    <phoneticPr fontId="2" type="noConversion"/>
  </si>
  <si>
    <t>경북 고령군 다산면 다산산단3길 55</t>
    <phoneticPr fontId="2" type="noConversion"/>
  </si>
  <si>
    <t>액상(폐유 및 폐유기용제)</t>
    <phoneticPr fontId="2" type="noConversion"/>
  </si>
  <si>
    <t>054-956-7240</t>
    <phoneticPr fontId="2" type="noConversion"/>
  </si>
  <si>
    <t>보원에코</t>
    <phoneticPr fontId="2" type="noConversion"/>
  </si>
  <si>
    <t>경북 포항시 남구 연일읍 오천리 164-6</t>
    <phoneticPr fontId="2" type="noConversion"/>
  </si>
  <si>
    <t>폐석면, 폐수처리오니, 폐내화물, 소각재, 폐합성고분자화합물</t>
    <phoneticPr fontId="2" type="noConversion"/>
  </si>
  <si>
    <t>054-285-3088</t>
    <phoneticPr fontId="2" type="noConversion"/>
  </si>
  <si>
    <t>덕원영남실업</t>
    <phoneticPr fontId="2" type="noConversion"/>
  </si>
  <si>
    <t>김규찬</t>
    <phoneticPr fontId="29" type="noConversion"/>
  </si>
  <si>
    <t>의료폐기물</t>
    <phoneticPr fontId="40" type="noConversion"/>
  </si>
  <si>
    <t>㈜로지코</t>
    <phoneticPr fontId="2" type="noConversion"/>
  </si>
  <si>
    <t>이병훈</t>
    <phoneticPr fontId="29" type="noConversion"/>
  </si>
  <si>
    <t>휴업</t>
    <phoneticPr fontId="2" type="noConversion"/>
  </si>
  <si>
    <t>㈜경주환경</t>
    <phoneticPr fontId="2" type="noConversion"/>
  </si>
  <si>
    <t>이상돈</t>
  </si>
  <si>
    <t>㈜제일기업</t>
    <phoneticPr fontId="2" type="noConversion"/>
  </si>
  <si>
    <t>박병후</t>
  </si>
  <si>
    <t>영동위생</t>
    <phoneticPr fontId="2" type="noConversion"/>
  </si>
  <si>
    <t>최옥순</t>
  </si>
  <si>
    <t>영포위생</t>
    <phoneticPr fontId="2" type="noConversion"/>
  </si>
  <si>
    <t>박병천</t>
  </si>
  <si>
    <t>㈜세명유니온</t>
    <phoneticPr fontId="2" type="noConversion"/>
  </si>
  <si>
    <t>김성재</t>
  </si>
  <si>
    <t>E-라이프산업사</t>
    <phoneticPr fontId="2" type="noConversion"/>
  </si>
  <si>
    <t>박지억외</t>
  </si>
  <si>
    <t>광명그린텍㈜</t>
    <phoneticPr fontId="2" type="noConversion"/>
  </si>
  <si>
    <t>금태연</t>
    <phoneticPr fontId="2" type="noConversion"/>
  </si>
  <si>
    <t>세화산업</t>
    <phoneticPr fontId="2" type="noConversion"/>
  </si>
  <si>
    <t>박진우</t>
  </si>
  <si>
    <t>파란환경</t>
  </si>
  <si>
    <t>김정화</t>
  </si>
  <si>
    <t>에이스환경산업</t>
    <phoneticPr fontId="2" type="noConversion"/>
  </si>
  <si>
    <t>박정태</t>
    <phoneticPr fontId="2" type="noConversion"/>
  </si>
  <si>
    <t>(주)원에코 로지스</t>
    <phoneticPr fontId="2" type="noConversion"/>
  </si>
  <si>
    <t>이상민</t>
    <phoneticPr fontId="40" type="noConversion"/>
  </si>
  <si>
    <t>에코</t>
    <phoneticPr fontId="2" type="noConversion"/>
  </si>
  <si>
    <t>서용수</t>
    <phoneticPr fontId="40" type="noConversion"/>
  </si>
  <si>
    <t>㈜금광</t>
    <phoneticPr fontId="2" type="noConversion"/>
  </si>
  <si>
    <t>김창원</t>
    <phoneticPr fontId="2" type="noConversion"/>
  </si>
  <si>
    <t>054-371-2216</t>
    <phoneticPr fontId="2" type="noConversion"/>
  </si>
  <si>
    <t>㈜에버메디</t>
    <phoneticPr fontId="2" type="noConversion"/>
  </si>
  <si>
    <t>박창영</t>
    <phoneticPr fontId="2" type="noConversion"/>
  </si>
  <si>
    <t>대구시 서구 이현동 42-257</t>
    <phoneticPr fontId="2" type="noConversion"/>
  </si>
  <si>
    <t>053-585-0873</t>
    <phoneticPr fontId="2" type="noConversion"/>
  </si>
  <si>
    <t>에코탑</t>
    <phoneticPr fontId="2" type="noConversion"/>
  </si>
  <si>
    <t>054-472-5193</t>
    <phoneticPr fontId="2" type="noConversion"/>
  </si>
  <si>
    <t>㈜피앤엠</t>
    <phoneticPr fontId="2" type="noConversion"/>
  </si>
  <si>
    <t>054-437-9795</t>
    <phoneticPr fontId="2" type="noConversion"/>
  </si>
  <si>
    <t>㈜티케이케미칼수지공장</t>
    <phoneticPr fontId="40" type="noConversion"/>
  </si>
  <si>
    <t>경상북도 구미시 1공단로6길 121 (공단동)</t>
  </si>
  <si>
    <t>폐유기용제(EG)</t>
  </si>
  <si>
    <t>㈜티케이케미칼합섬1공장</t>
    <phoneticPr fontId="40" type="noConversion"/>
  </si>
  <si>
    <t>경상북도 구미시 산호대로 72 (공단동)</t>
  </si>
  <si>
    <t>폐유기용제(TEG, EG)</t>
  </si>
  <si>
    <t>TEG정제(증발)</t>
    <phoneticPr fontId="40" type="noConversion"/>
  </si>
  <si>
    <t>동국산업㈜</t>
    <phoneticPr fontId="2" type="noConversion"/>
  </si>
  <si>
    <t>정문호</t>
  </si>
  <si>
    <t>경상북도 포항시 남구 괴동로 57 (장흥동)</t>
  </si>
  <si>
    <t>폐염산</t>
  </si>
  <si>
    <t>반응시설</t>
  </si>
  <si>
    <t>㈜동부한농 구미공장</t>
    <phoneticPr fontId="2" type="noConversion"/>
  </si>
  <si>
    <t>경상북도 구미시 남구미로 69 (공단동)</t>
  </si>
  <si>
    <t>폐농약(고상포장지)</t>
  </si>
  <si>
    <t>압축시설</t>
  </si>
  <si>
    <t>㈜두산전자사업</t>
    <phoneticPr fontId="2" type="noConversion"/>
  </si>
  <si>
    <t>경상북도 김천시 공단1길 83-16 (대광동)</t>
  </si>
  <si>
    <t>폐유기용제(아세톤)</t>
  </si>
  <si>
    <t>증발(농축)시설</t>
  </si>
  <si>
    <t>㈜코오롱플라스틱</t>
    <phoneticPr fontId="2" type="noConversion"/>
  </si>
  <si>
    <t>한광희</t>
  </si>
  <si>
    <t>경상북도 김천시 공단3길 64 (응명동)</t>
  </si>
  <si>
    <t>폐유기용제, 폐가스</t>
  </si>
  <si>
    <t>㈜코오롱 구미공장</t>
    <phoneticPr fontId="2" type="noConversion"/>
  </si>
  <si>
    <t>경상북도 구미시 수출대로 48 (공단동)</t>
  </si>
  <si>
    <t>폐유</t>
  </si>
  <si>
    <t>㈜태평양금속</t>
  </si>
  <si>
    <t>홍성일</t>
  </si>
  <si>
    <t>경상북도 구미시 산호대로 92 (공단동)</t>
  </si>
  <si>
    <t>섬유,폐유고상,수지,폐지,낙엽</t>
  </si>
  <si>
    <t>㈜포스코</t>
    <phoneticPr fontId="2" type="noConversion"/>
  </si>
  <si>
    <t>강창오</t>
  </si>
  <si>
    <t>경상북도 포항시 남구 동해안로 6262 (동촌동)</t>
  </si>
  <si>
    <t>폐수처리오니,공정오니,폐합성고분자화합물,폐지</t>
  </si>
  <si>
    <t>생활쓰레기,합성수지류,기름걸레</t>
  </si>
  <si>
    <t>파쇄시설</t>
  </si>
  <si>
    <t>㈜효성구미1공장</t>
    <phoneticPr fontId="2" type="noConversion"/>
  </si>
  <si>
    <t>이상운</t>
  </si>
  <si>
    <t>경상북도 구미시 3공단2로 108 (시미동)</t>
  </si>
  <si>
    <t>폐유기용제(DTA)</t>
  </si>
  <si>
    <t>코오롱패션머티리얼㈜김천공장</t>
    <phoneticPr fontId="2" type="noConversion"/>
  </si>
  <si>
    <t>경상북도 김천시 공단로 258-46 (응명동)</t>
  </si>
  <si>
    <t>폐유(수용성)</t>
  </si>
  <si>
    <t>농축시설</t>
  </si>
  <si>
    <t>한국OSG㈜갈산공장</t>
    <phoneticPr fontId="2" type="noConversion"/>
  </si>
  <si>
    <t>정태일</t>
  </si>
  <si>
    <t>대구광역시 달서구 성서공단로 125 (갈산동)</t>
  </si>
  <si>
    <t>폐유(폐절삭유)</t>
  </si>
  <si>
    <t>정제시설(분리)</t>
  </si>
  <si>
    <t>한국OSG㈜호산공장</t>
    <phoneticPr fontId="2" type="noConversion"/>
  </si>
  <si>
    <t>대구 달서구 호산동 357-11 60B-4L</t>
  </si>
  <si>
    <t>폐유(절삭유)</t>
  </si>
  <si>
    <t>정제(분리)시설</t>
  </si>
  <si>
    <t>현대제철㈜포항1공장</t>
    <phoneticPr fontId="2" type="noConversion"/>
  </si>
  <si>
    <t>경상북도 포항시 남구 동해안로 6363 (송내동)</t>
  </si>
  <si>
    <t>고형화시설</t>
  </si>
  <si>
    <t>현대제철㈜포항2공장</t>
  </si>
  <si>
    <t>경상북도 포항시 남구 철강로314번길 36 (장흥동)</t>
  </si>
  <si>
    <t>LG이노텍㈜</t>
    <phoneticPr fontId="2" type="noConversion"/>
  </si>
  <si>
    <t>조영환</t>
  </si>
  <si>
    <t>폐산(폐염화철)</t>
  </si>
  <si>
    <t>도레이케미칼㈜</t>
    <phoneticPr fontId="2" type="noConversion"/>
  </si>
  <si>
    <t>99.02.05</t>
    <phoneticPr fontId="2" type="noConversion"/>
  </si>
  <si>
    <t>㈜풍산 안강공장</t>
    <phoneticPr fontId="2" type="noConversion"/>
  </si>
  <si>
    <t>폐유,수용성절삭유</t>
    <phoneticPr fontId="2" type="noConversion"/>
  </si>
  <si>
    <t>04.04.28</t>
    <phoneticPr fontId="2" type="noConversion"/>
  </si>
  <si>
    <t>한국OSG㈜</t>
    <phoneticPr fontId="2" type="noConversion"/>
  </si>
  <si>
    <t>정태일</t>
    <phoneticPr fontId="2" type="noConversion"/>
  </si>
  <si>
    <t>대구광역시 달서구 달서대로 109길 38</t>
    <phoneticPr fontId="2" type="noConversion"/>
  </si>
  <si>
    <t>12.12.04</t>
    <phoneticPr fontId="2" type="noConversion"/>
  </si>
  <si>
    <t>정준양</t>
    <phoneticPr fontId="2" type="noConversion"/>
  </si>
  <si>
    <t>경북 포항시 남구 동촌동 6</t>
    <phoneticPr fontId="2" type="noConversion"/>
  </si>
  <si>
    <t>생활쓰레기,합성수지류,기름걸레</t>
    <phoneticPr fontId="2" type="noConversion"/>
  </si>
  <si>
    <t>13.08.02</t>
    <phoneticPr fontId="2" type="noConversion"/>
  </si>
  <si>
    <t>동양에코㈜</t>
    <phoneticPr fontId="2" type="noConversion"/>
  </si>
  <si>
    <t>류용탁</t>
    <phoneticPr fontId="2" type="noConversion"/>
  </si>
  <si>
    <t>경상북도 포항시 남구 대송면 철강로492번길 49</t>
  </si>
  <si>
    <t>폐산,폐알카리,폐유,폐유기용제,폐농약,폐합성고분자화합물,폐유독물 등</t>
    <phoneticPr fontId="28" type="noConversion"/>
  </si>
  <si>
    <t>㈜국인산업</t>
    <phoneticPr fontId="2" type="noConversion"/>
  </si>
  <si>
    <t>박무웅</t>
    <phoneticPr fontId="2" type="noConversion"/>
  </si>
  <si>
    <t>경상북도 구미시 3공단3로 46-79 (시미동)</t>
  </si>
  <si>
    <t>폐합성수지,폐페인트및락카,폐유기용제,폐유,폐흡착제등</t>
    <phoneticPr fontId="28" type="noConversion"/>
  </si>
  <si>
    <t>㈜이앤이</t>
    <phoneticPr fontId="2" type="noConversion"/>
  </si>
  <si>
    <t>경상북도 구미시 4공단로 44 (구포동)</t>
  </si>
  <si>
    <t>폐합성고분자화합물,폐유,폐유기용제(비할로겐족), (일반폐기물 포함)</t>
    <phoneticPr fontId="28" type="noConversion"/>
  </si>
  <si>
    <t>환경코리아</t>
    <phoneticPr fontId="2" type="noConversion"/>
  </si>
  <si>
    <t>김종택</t>
    <phoneticPr fontId="2" type="noConversion"/>
  </si>
  <si>
    <t>대구광역시 서구 국채보상로7길 42-7 (이현동)</t>
  </si>
  <si>
    <t>폐산,폐알카리(감량, 정련폐액 제외)</t>
    <phoneticPr fontId="28" type="noConversion"/>
  </si>
  <si>
    <t>㈜네비엔 영천사업소</t>
    <phoneticPr fontId="2" type="noConversion"/>
  </si>
  <si>
    <t>폐유(고상), 그 밖의 폐유기용제, 폐흡착제, 폐흡수제</t>
    <phoneticPr fontId="28" type="noConversion"/>
  </si>
  <si>
    <t>신성비철산업</t>
    <phoneticPr fontId="2" type="noConversion"/>
  </si>
  <si>
    <t>김정태</t>
    <phoneticPr fontId="2" type="noConversion"/>
  </si>
  <si>
    <t>대구광역시 동구 안심로65길 10 (각산동)</t>
  </si>
  <si>
    <t>PCBs 2ppm 이상 함유된 폐변압기, 페콘덴서</t>
    <phoneticPr fontId="28" type="noConversion"/>
  </si>
  <si>
    <t>대기케미칼</t>
    <phoneticPr fontId="2" type="noConversion"/>
  </si>
  <si>
    <t>경상북도 영천시 칠백로 808-3 (도남동)</t>
  </si>
  <si>
    <t>폐산</t>
    <phoneticPr fontId="28" type="noConversion"/>
  </si>
  <si>
    <t>에스에이치</t>
    <phoneticPr fontId="2" type="noConversion"/>
  </si>
  <si>
    <t>대구광역시 달서구 장기로 374 (장기동)</t>
  </si>
  <si>
    <t>폐산, 폐알카리</t>
    <phoneticPr fontId="28" type="noConversion"/>
  </si>
  <si>
    <t>㈜에스엘디홀딩스</t>
    <phoneticPr fontId="2" type="noConversion"/>
  </si>
  <si>
    <t>이병훈</t>
    <phoneticPr fontId="2" type="noConversion"/>
  </si>
  <si>
    <t>경상북도 경산시 진량읍 대구대로 355-26</t>
  </si>
  <si>
    <t>의료폐기물</t>
    <phoneticPr fontId="29" type="noConversion"/>
  </si>
  <si>
    <t>053-851-8220</t>
    <phoneticPr fontId="2" type="noConversion"/>
  </si>
  <si>
    <t>㈜아림환경</t>
  </si>
  <si>
    <t>배동용</t>
    <phoneticPr fontId="2" type="noConversion"/>
  </si>
  <si>
    <t>경상북도 고령군 다산면 다산산단로 54-58</t>
  </si>
  <si>
    <t>대경클린㈜</t>
  </si>
  <si>
    <t>경상북도 고령군 성산면 개경포로 1874-14</t>
  </si>
  <si>
    <t>054-956-5100</t>
    <phoneticPr fontId="2" type="noConversion"/>
  </si>
  <si>
    <t>휴업중</t>
    <phoneticPr fontId="2" type="noConversion"/>
  </si>
  <si>
    <t>우석환경산업㈜</t>
    <phoneticPr fontId="2" type="noConversion"/>
  </si>
  <si>
    <t>김정미</t>
  </si>
  <si>
    <t>경상북도 경산시 자인면 금박로 196</t>
  </si>
  <si>
    <t>053-853-6100</t>
    <phoneticPr fontId="2" type="noConversion"/>
  </si>
  <si>
    <t>원-에코㈜</t>
    <phoneticPr fontId="2" type="noConversion"/>
  </si>
  <si>
    <t>이상민</t>
    <phoneticPr fontId="2" type="noConversion"/>
  </si>
  <si>
    <t>경상북도 경주시 안강읍 두류길 178-1</t>
  </si>
  <si>
    <t>054-763-0340</t>
    <phoneticPr fontId="2" type="noConversion"/>
  </si>
  <si>
    <t>㈜세일정유</t>
  </si>
  <si>
    <t>최병윤</t>
  </si>
  <si>
    <t>경북 칠곡군 약목면 교리 474, 474-4</t>
    <phoneticPr fontId="2" type="noConversion"/>
  </si>
  <si>
    <t>폐유(폐윤활유,내연기관유,산업유,선박유),폐유기용제(비할로겐족)</t>
  </si>
  <si>
    <t>정제</t>
    <phoneticPr fontId="29" type="noConversion"/>
  </si>
  <si>
    <t>포우산업㈜</t>
  </si>
  <si>
    <t>강구선</t>
  </si>
  <si>
    <t>분진(스테인레스분진)</t>
    <phoneticPr fontId="2" type="noConversion"/>
  </si>
  <si>
    <t>기타</t>
    <phoneticPr fontId="29" type="noConversion"/>
  </si>
  <si>
    <t>㈜이화실업</t>
  </si>
  <si>
    <t>이종발</t>
  </si>
  <si>
    <t>경상북도 경산시 진량읍 일연로 639-8</t>
  </si>
  <si>
    <t>대한민국재향경우회 왜관공장</t>
    <phoneticPr fontId="2" type="noConversion"/>
  </si>
  <si>
    <t>구재태</t>
    <phoneticPr fontId="2" type="noConversion"/>
  </si>
  <si>
    <t>경상북도 칠곡군 왜관읍 공단로3길 17-27</t>
  </si>
  <si>
    <t>절연유 PCBs 농도가 2㎎/L 미만 함유된 폐변압기, 폐유가 5% 이상 함유된 폐베어링 및 폐용접기</t>
    <phoneticPr fontId="2" type="noConversion"/>
  </si>
  <si>
    <t>절단</t>
    <phoneticPr fontId="29" type="noConversion"/>
  </si>
  <si>
    <t>㈜우일</t>
  </si>
  <si>
    <t>이창래</t>
  </si>
  <si>
    <t>경상북도 칠곡군 약목면 금오대로 46</t>
  </si>
  <si>
    <t>폐산(폐황산,폐염산, 기타폐산)</t>
  </si>
  <si>
    <t>㈜케이엠씨</t>
  </si>
  <si>
    <t>박창하</t>
  </si>
  <si>
    <t>경상북도 구미시 3공단3로 38 (시미동)</t>
  </si>
  <si>
    <t>폐산</t>
  </si>
  <si>
    <t>한국비철</t>
  </si>
  <si>
    <t>조성제</t>
  </si>
  <si>
    <t>대구시 달성군 논공읍 상리 783,780-2</t>
    <phoneticPr fontId="2" type="noConversion"/>
  </si>
  <si>
    <t>공정오니(주석화합물,납도로스,납합연),광재,분진,폐유독물(폐밧데리,납화합물),폐산(폐밧데리)</t>
  </si>
  <si>
    <t>진양상사</t>
  </si>
  <si>
    <t>김휘</t>
    <phoneticPr fontId="2" type="noConversion"/>
  </si>
  <si>
    <t>대구광역시 달서구 달구벌대로240길 50 (신당동)</t>
  </si>
  <si>
    <t>폐유(공드럼), 폐유기용제(공드럼)</t>
  </si>
  <si>
    <t>동산에스엔알㈜</t>
  </si>
  <si>
    <t>장세한</t>
    <phoneticPr fontId="2" type="noConversion"/>
  </si>
  <si>
    <t>경상북도 의성군 금성면 공룡로 281</t>
  </si>
  <si>
    <t>제강분진</t>
    <phoneticPr fontId="2" type="noConversion"/>
  </si>
  <si>
    <t>수미금속</t>
    <phoneticPr fontId="2" type="noConversion"/>
  </si>
  <si>
    <t>류근철</t>
    <phoneticPr fontId="2" type="noConversion"/>
  </si>
  <si>
    <t>대구광역시 북구 노원로1길 88-6 (노원동3가)</t>
  </si>
  <si>
    <t>공정오니,기타폐산,분진,소각재,폐촉매,폐알카리 중 귀금속회수가능한 것에 한함</t>
  </si>
  <si>
    <t>㈜영신금속</t>
  </si>
  <si>
    <t>경상북도 경산시 진량읍 공단4로 78</t>
  </si>
  <si>
    <t>지정[폐촉매:폐유함유],일반[유가금속을 함유한 폐촉매]</t>
  </si>
  <si>
    <t>한빛에너지㈜</t>
  </si>
  <si>
    <t>경상북도 경산시 자인면 한장군로 480</t>
  </si>
  <si>
    <t>폐유(액상)</t>
  </si>
  <si>
    <t>신오케미칼㈜ 구미1공장</t>
    <phoneticPr fontId="2" type="noConversion"/>
  </si>
  <si>
    <t>허세행</t>
    <phoneticPr fontId="2" type="noConversion"/>
  </si>
  <si>
    <t>경상북도 구미시 옥계2공단로 125 (구포동)</t>
  </si>
  <si>
    <t>폐산(동에칭액, 폐염화철,폐염산,폐염화동,폐황산,폐황산동)</t>
  </si>
  <si>
    <t>㈜주원에너지</t>
  </si>
  <si>
    <t>김혜단</t>
    <phoneticPr fontId="2" type="noConversion"/>
  </si>
  <si>
    <t xml:space="preserve">폐유(윤활유, 산업유, 내연기관유, 선박유 등 재생가능한 액상 폐유) </t>
    <phoneticPr fontId="2" type="noConversion"/>
  </si>
  <si>
    <t>우석클린㈜</t>
  </si>
  <si>
    <t>김학수</t>
    <phoneticPr fontId="2" type="noConversion"/>
  </si>
  <si>
    <t>폐유(폐오일휠터,철재.플라스틱용기류),폐페인트(철재용기류), 폐유기용제(플라스틱용기류)</t>
  </si>
  <si>
    <t>파쇄분쇄</t>
    <phoneticPr fontId="29" type="noConversion"/>
  </si>
  <si>
    <t>㈜제이씨</t>
  </si>
  <si>
    <t>김두규</t>
    <phoneticPr fontId="2" type="noConversion"/>
  </si>
  <si>
    <t>경상북도 고령군 고령읍 장기공단1길 112</t>
  </si>
  <si>
    <t>㈜신성에너텍</t>
  </si>
  <si>
    <t>김태극</t>
    <phoneticPr fontId="2" type="noConversion"/>
  </si>
  <si>
    <t>경상북도 영천시 금호읍 오계공단길 28</t>
  </si>
  <si>
    <t>폐유(선박유,내연기관유,산업유)</t>
  </si>
  <si>
    <t>보강산업</t>
  </si>
  <si>
    <t>신동순</t>
    <phoneticPr fontId="2" type="noConversion"/>
  </si>
  <si>
    <t>경상북도 칠곡군 가산면 학신로 94-15</t>
  </si>
  <si>
    <t>폐유기용제(드럼), 폐유(드럼)</t>
  </si>
  <si>
    <t>㈜클린코리아 안강공장</t>
    <phoneticPr fontId="2" type="noConversion"/>
  </si>
  <si>
    <t>김용신</t>
    <phoneticPr fontId="2" type="noConversion"/>
  </si>
  <si>
    <t>경상북도 경주시 안강읍 두류길 162</t>
  </si>
  <si>
    <t>폐유(액상),폐유기용제(비할로겐족액상),폐페인트(액상)</t>
  </si>
  <si>
    <t>금창환경</t>
  </si>
  <si>
    <t>송을랑</t>
    <phoneticPr fontId="2" type="noConversion"/>
  </si>
  <si>
    <t>경상북도 경산시 자인면 자인공단1로 13</t>
  </si>
  <si>
    <t>폐유(폐오일휠터, 드럼)</t>
  </si>
  <si>
    <t>㈜리씨드</t>
  </si>
  <si>
    <t>정재홍</t>
    <phoneticPr fontId="2" type="noConversion"/>
  </si>
  <si>
    <t>경상북도 영천시 청통면 청통로 113-7</t>
  </si>
  <si>
    <t>폐유(철재 및 합성수지용기류)</t>
  </si>
  <si>
    <t>㈜레스코</t>
  </si>
  <si>
    <t>정재홍</t>
  </si>
  <si>
    <t>제강분진(STS DUST, LF DUST)</t>
  </si>
  <si>
    <t>㈜글로벌이테크</t>
  </si>
  <si>
    <t>김동엽</t>
    <phoneticPr fontId="2" type="noConversion"/>
  </si>
  <si>
    <t>경상북도 경주시 안강읍 두류길 107</t>
  </si>
  <si>
    <t>폐페인트,폐유기용제</t>
  </si>
  <si>
    <t>054-762-5100</t>
    <phoneticPr fontId="2" type="noConversion"/>
  </si>
  <si>
    <t>㈜풍남반도체테크 다부공장</t>
  </si>
  <si>
    <t>권태일</t>
    <phoneticPr fontId="2" type="noConversion"/>
  </si>
  <si>
    <t>경상북도 칠곡군 가산면 다부거문2길 21-27</t>
  </si>
  <si>
    <t>폐유, 폐유기용제</t>
  </si>
  <si>
    <t>폐업(부도)</t>
    <phoneticPr fontId="2" type="noConversion"/>
  </si>
  <si>
    <t>보경산업</t>
  </si>
  <si>
    <t>김수영</t>
    <phoneticPr fontId="2" type="noConversion"/>
  </si>
  <si>
    <t>고령군 고령읍 고아리 205-1 외 4필지</t>
  </si>
  <si>
    <t>폐수처리오니, 공정오니, 분진, 광재, 일반폐기물</t>
  </si>
  <si>
    <t>㈜드림텍</t>
  </si>
  <si>
    <t>북도 영천시 채신1공단길 60-7 (채신동)</t>
  </si>
  <si>
    <t>폐산(염산,황산,기타폐산)</t>
  </si>
  <si>
    <t>㈜한성케미칼</t>
  </si>
  <si>
    <t>정훈기</t>
    <phoneticPr fontId="28" type="noConversion"/>
  </si>
  <si>
    <t>상북도 영천시 칠백로 808-11 (도남동</t>
  </si>
  <si>
    <t>폐유기용제,폐유</t>
    <phoneticPr fontId="2" type="noConversion"/>
  </si>
  <si>
    <t>㈜청솔케미칼</t>
  </si>
  <si>
    <t>경상북도 구미시 옥계2공단로 179-60 (구포동)</t>
  </si>
  <si>
    <t>㈜선산테크</t>
    <phoneticPr fontId="2" type="noConversion"/>
  </si>
  <si>
    <t>김선구</t>
    <phoneticPr fontId="2" type="noConversion"/>
  </si>
  <si>
    <t>경북 고령군 성산면 사부리 408-8, 826-5, 826-7</t>
    <phoneticPr fontId="2" type="noConversion"/>
  </si>
  <si>
    <t>폐변압기(절연유의 PCBs 농도가 2㎎/L 미만 함유)</t>
    <phoneticPr fontId="2" type="noConversion"/>
  </si>
  <si>
    <t>㈜새빗켐</t>
  </si>
  <si>
    <t>박민규</t>
    <phoneticPr fontId="2" type="noConversion"/>
  </si>
  <si>
    <t>경북 김천시 대광동 1000-23,38</t>
    <phoneticPr fontId="2" type="noConversion"/>
  </si>
  <si>
    <t>폐산(인산,초산,질산), 폐촉매, 니켈분말케이크</t>
    <phoneticPr fontId="2" type="noConversion"/>
  </si>
  <si>
    <t>SM환경산업</t>
  </si>
  <si>
    <t>김범수</t>
    <phoneticPr fontId="2" type="noConversion"/>
  </si>
  <si>
    <t>경상북도 구미시 장천면 학신로 278-11</t>
  </si>
  <si>
    <t>폐유독물(플라스틱용기),폐유기용제(플라스틱용기)</t>
  </si>
  <si>
    <t>㈜덕성</t>
  </si>
  <si>
    <t>김제헌</t>
    <phoneticPr fontId="2" type="noConversion"/>
  </si>
  <si>
    <t>경상북도 영천시 채신1공단길 40-5 (채신동)</t>
  </si>
  <si>
    <t>폐산(폐밧데리),폐유독물(폐밧데리,납화합물),납함유광재,분진,공정오니</t>
  </si>
  <si>
    <t>용융</t>
    <phoneticPr fontId="29" type="noConversion"/>
  </si>
  <si>
    <t>한빛에너지㈜ 2공장</t>
    <phoneticPr fontId="2" type="noConversion"/>
  </si>
  <si>
    <t>경산시 자인면 북사리 56,57-5</t>
  </si>
  <si>
    <t>폐유(선박유, 내연기관유, 산업유)</t>
  </si>
  <si>
    <t>세일환경유통</t>
  </si>
  <si>
    <t>경상북도 칠곡군 약목면 교8길 113-20</t>
  </si>
  <si>
    <t>폐유(폐오일휠터, 기름걸레, 장갑 등)</t>
  </si>
  <si>
    <t>성원산업</t>
  </si>
  <si>
    <t>이옥희</t>
  </si>
  <si>
    <t>경상북도 영천시 금호읍 죽방길 279-9</t>
  </si>
  <si>
    <t>폐유(폐규조토)</t>
  </si>
  <si>
    <t>㈜광태산업</t>
  </si>
  <si>
    <t>경상북도 경주시 외동읍 모화공단길 125-60</t>
  </si>
  <si>
    <t>광재, 분진, 폐페인트, 공정오니</t>
  </si>
  <si>
    <t>㈜삼한알엔텍</t>
  </si>
  <si>
    <t>엄명용</t>
    <phoneticPr fontId="28" type="noConversion"/>
  </si>
  <si>
    <t>북도 영천시 채신1공단길 60-8 (채신동)</t>
  </si>
  <si>
    <t>폐유기용제(할로겐족 및 기타)</t>
  </si>
  <si>
    <t>㈜영한금속</t>
  </si>
  <si>
    <t>김종한</t>
    <phoneticPr fontId="2" type="noConversion"/>
  </si>
  <si>
    <t>고령군 고령읍 장기리 288, 284-1, 284-2</t>
    <phoneticPr fontId="2" type="noConversion"/>
  </si>
  <si>
    <t>납함유된 광재, 공정오니, 폐산(폐밧데리)</t>
  </si>
  <si>
    <t>㈜서원금속</t>
  </si>
  <si>
    <t>이인환</t>
    <phoneticPr fontId="2" type="noConversion"/>
  </si>
  <si>
    <t>대구광역시 달성군 논공읍 비슬로262길 75-16</t>
  </si>
  <si>
    <t>공정오니(은함유), 폐페인트</t>
  </si>
  <si>
    <t>신성비철산업</t>
  </si>
  <si>
    <t>대구시 동구 각산동 298-2, 298-17</t>
    <phoneticPr fontId="2" type="noConversion"/>
  </si>
  <si>
    <t>폐유(절연유의 PCBs 농도가 2㎎/L 미만 함유된 폐변압기), 폐유가 5% 이상 묻은 폐콘덴서, 폐유가 5% 이상 함유된 폐케이블(JF케이블)</t>
    <phoneticPr fontId="2" type="noConversion"/>
  </si>
  <si>
    <t>절단/진공세척</t>
    <phoneticPr fontId="29" type="noConversion"/>
  </si>
  <si>
    <t>태금정㈜</t>
    <phoneticPr fontId="2" type="noConversion"/>
  </si>
  <si>
    <t>이윤희</t>
    <phoneticPr fontId="2" type="noConversion"/>
  </si>
  <si>
    <t>경상북도 구미시 1공단로10길 53-24 (공단동)</t>
  </si>
  <si>
    <t>폐산(폐염산,폐황산,기타폐산)</t>
  </si>
  <si>
    <t>㈜대건</t>
    <phoneticPr fontId="2" type="noConversion"/>
  </si>
  <si>
    <t>김학부</t>
    <phoneticPr fontId="2" type="noConversion"/>
  </si>
  <si>
    <t>경상북도 경산시 자인면 금박로 177</t>
  </si>
  <si>
    <t>폐유(산업유,내연기관유)</t>
  </si>
  <si>
    <t>㈜유림케미칼</t>
  </si>
  <si>
    <t>황인섭</t>
    <phoneticPr fontId="2" type="noConversion"/>
  </si>
  <si>
    <t>경상북도 경산시 압량면 의송길27길 21</t>
  </si>
  <si>
    <t>폐유(수지,철용기류),폐유기용제(수지)</t>
  </si>
  <si>
    <t xml:space="preserve"> (주)친환경에비뷰</t>
    <phoneticPr fontId="2" type="noConversion"/>
  </si>
  <si>
    <t>양종달</t>
    <phoneticPr fontId="2" type="noConversion"/>
  </si>
  <si>
    <t>경상북도 고령군 개진면 반운공단길 27</t>
  </si>
  <si>
    <t>폐유(폐변압기류, 폐모터류, 절연유의 PCBs 농도가 2㎎/L 미만 함유된 폐변압기에 한함)</t>
    <phoneticPr fontId="2" type="noConversion"/>
  </si>
  <si>
    <t>㈜세안엠에스</t>
    <phoneticPr fontId="2" type="noConversion"/>
  </si>
  <si>
    <t>김재식</t>
    <phoneticPr fontId="2" type="noConversion"/>
  </si>
  <si>
    <t>대구광역시 서구 염색공단천로16길 19 (비산동)</t>
  </si>
  <si>
    <t>폐페인트(은함유,고상)</t>
  </si>
  <si>
    <t>㈜세신머티리얼즈</t>
    <phoneticPr fontId="2" type="noConversion"/>
  </si>
  <si>
    <t>조원현</t>
    <phoneticPr fontId="2" type="noConversion"/>
  </si>
  <si>
    <t>경북 칠곡군 북삼읍 어로리 743-27 외 3필지</t>
    <phoneticPr fontId="2" type="noConversion"/>
  </si>
  <si>
    <t>폐유기용제(반도체 웨이퍼 절단공정에서 발생한 SiC함유 폐유기용제)</t>
    <phoneticPr fontId="2" type="noConversion"/>
  </si>
  <si>
    <t>㈜대흥산업공사</t>
  </si>
  <si>
    <t>대구광역시 달성군 논공읍 논공로69길 48</t>
  </si>
  <si>
    <t>폐페인트(고상), 공정오니(고상), 폐유(절연유의 PCBs 농도가 2㎎/L 미만 함유된 폐변압기)</t>
    <phoneticPr fontId="2" type="noConversion"/>
  </si>
  <si>
    <t>㈜유니온</t>
  </si>
  <si>
    <t>강병호</t>
    <phoneticPr fontId="2" type="noConversion"/>
  </si>
  <si>
    <t>포항시 남구 대송면 옥명리 547,548</t>
  </si>
  <si>
    <t>폐촉매(유가금속 함유), 광재,분진(V2O5 함유)</t>
    <phoneticPr fontId="2" type="noConversion"/>
  </si>
  <si>
    <t>한국피엠알㈜</t>
    <phoneticPr fontId="2" type="noConversion"/>
  </si>
  <si>
    <t xml:space="preserve"> 안상우</t>
    <phoneticPr fontId="2" type="noConversion"/>
  </si>
  <si>
    <t>경상북도 경주시 내남면 내외로 1078-16</t>
  </si>
  <si>
    <t>호경산업</t>
  </si>
  <si>
    <t>경상북도 경산시 진량읍 두인길 9</t>
  </si>
  <si>
    <t>폐산(폐염산, 폐황산, 기타폐산)</t>
    <phoneticPr fontId="2" type="noConversion"/>
  </si>
  <si>
    <t>비젼테크놀러지㈜</t>
  </si>
  <si>
    <t>손용호</t>
    <phoneticPr fontId="28" type="noConversion"/>
  </si>
  <si>
    <t>경상북도 칠곡군 약목면 경호천동길 62-18</t>
  </si>
  <si>
    <t>폐유,폐유기용제</t>
  </si>
  <si>
    <t>㈜씨엔피엔지니어링 영천지점</t>
    <phoneticPr fontId="2" type="noConversion"/>
  </si>
  <si>
    <t>김선종</t>
    <phoneticPr fontId="2" type="noConversion"/>
  </si>
  <si>
    <t>영천시 금호읍 오계리 47-15</t>
    <phoneticPr fontId="2" type="noConversion"/>
  </si>
  <si>
    <t>폐유,폐유기용제(폐유,폐유기용제가 묻은 규소박판)</t>
  </si>
  <si>
    <t>대신테크</t>
  </si>
  <si>
    <t>박병학</t>
    <phoneticPr fontId="2" type="noConversion"/>
  </si>
  <si>
    <t>대구광역시 북구 팔달북로8길 84 (노원동3가)</t>
  </si>
  <si>
    <t>폐변압기(절연유 PCBs 농도가 2㎎/L 미만 함유)</t>
  </si>
  <si>
    <t>㈜형제케미칼</t>
    <phoneticPr fontId="2" type="noConversion"/>
  </si>
  <si>
    <t>배상호</t>
    <phoneticPr fontId="2" type="noConversion"/>
  </si>
  <si>
    <t>경상북도 영천시 도남공단1길 33 (도남동)</t>
  </si>
  <si>
    <t>폐산(폐염산, 폐황산)</t>
    <phoneticPr fontId="2" type="noConversion"/>
  </si>
  <si>
    <t>김두견</t>
    <phoneticPr fontId="2" type="noConversion"/>
  </si>
  <si>
    <t>경상북도 경산시 자인면 자인공단로 50</t>
  </si>
  <si>
    <t>폐유(윤활유, 산업유, 선박유, 내연기관유 등 재활용 가능한 액상 폐유)</t>
  </si>
  <si>
    <t>대한정밀화학㈜</t>
    <phoneticPr fontId="2" type="noConversion"/>
  </si>
  <si>
    <t>최병준</t>
    <phoneticPr fontId="2" type="noConversion"/>
  </si>
  <si>
    <t>경상북도 경산시 자인면 자인공단로 71-7</t>
  </si>
  <si>
    <t>폐유기용제(액상)</t>
    <phoneticPr fontId="2" type="noConversion"/>
  </si>
  <si>
    <t>대한민국상이군경회 각산동지점</t>
    <phoneticPr fontId="2" type="noConversion"/>
  </si>
  <si>
    <t>대구시 동구 각산동 297-1, 298-17</t>
    <phoneticPr fontId="2" type="noConversion"/>
  </si>
  <si>
    <t>폐유(절연유의 PCBs 농도가 2㎎/L 미만 함유된 폐변압기)</t>
    <phoneticPr fontId="2" type="noConversion"/>
  </si>
  <si>
    <t>(주)동산에스엔알 
영천공장</t>
    <phoneticPr fontId="2" type="noConversion"/>
  </si>
  <si>
    <t>경북 영천시 금호읍 오계리 58-1, 3</t>
    <phoneticPr fontId="2" type="noConversion"/>
  </si>
  <si>
    <t>제강 dust, 탈활용 폐촉매, 아연용융부유물, 폐촉매</t>
    <phoneticPr fontId="2" type="noConversion"/>
  </si>
  <si>
    <t>기타</t>
    <phoneticPr fontId="2" type="noConversion"/>
  </si>
  <si>
    <t>㈜국제금속</t>
    <phoneticPr fontId="2" type="noConversion"/>
  </si>
  <si>
    <t>이상곤</t>
    <phoneticPr fontId="2" type="noConversion"/>
  </si>
  <si>
    <t>경북 영천시 금호읍 오계리 산 10</t>
    <phoneticPr fontId="2" type="noConversion"/>
  </si>
  <si>
    <t>폐산 함유 폐배터리</t>
    <phoneticPr fontId="2" type="noConversion"/>
  </si>
  <si>
    <t>㈜에이스텍</t>
    <phoneticPr fontId="2" type="noConversion"/>
  </si>
  <si>
    <t>송광도</t>
    <phoneticPr fontId="2" type="noConversion"/>
  </si>
  <si>
    <t>경북 영천시 금호읍 원기리 6, 7-1, 9</t>
    <phoneticPr fontId="2" type="noConversion"/>
  </si>
  <si>
    <t>폐유기용제(액상), 폐페인트(액상)</t>
    <phoneticPr fontId="2" type="noConversion"/>
  </si>
  <si>
    <t>(사)한국장애인문화협회
지정폐기물사업본부고령지점</t>
    <phoneticPr fontId="2" type="noConversion"/>
  </si>
  <si>
    <t>안중원</t>
    <phoneticPr fontId="2" type="noConversion"/>
  </si>
  <si>
    <t>경상북도 고령군 성산면 성산로 390-1</t>
  </si>
  <si>
    <t>삼원리싸이클링</t>
    <phoneticPr fontId="2" type="noConversion"/>
  </si>
  <si>
    <t>김종철</t>
    <phoneticPr fontId="2" type="noConversion"/>
  </si>
  <si>
    <t>경북 경산시 진량읍 선화리 153-1번지 외 5필지</t>
    <phoneticPr fontId="2" type="noConversion"/>
  </si>
  <si>
    <t>안강산업개발㈜</t>
    <phoneticPr fontId="2" type="noConversion"/>
  </si>
  <si>
    <t>김종찬</t>
    <phoneticPr fontId="2" type="noConversion"/>
  </si>
  <si>
    <t>경북 경주시 안강읍 두류리 379-1, 381, 382</t>
    <phoneticPr fontId="2" type="noConversion"/>
  </si>
  <si>
    <t xml:space="preserve"> ㈜황조 두류공단지점</t>
    <phoneticPr fontId="2" type="noConversion"/>
  </si>
  <si>
    <t>장태봉</t>
    <phoneticPr fontId="2" type="noConversion"/>
  </si>
  <si>
    <t>경상북도 경주시 안강읍 두류길 214</t>
  </si>
  <si>
    <t>그린월드</t>
    <phoneticPr fontId="2" type="noConversion"/>
  </si>
  <si>
    <t>김석주</t>
    <phoneticPr fontId="2" type="noConversion"/>
  </si>
  <si>
    <t>경북 영천시 도남동 283-2번지외 2필지</t>
    <phoneticPr fontId="2" type="noConversion"/>
  </si>
  <si>
    <t>㈜다다금속</t>
    <phoneticPr fontId="2" type="noConversion"/>
  </si>
  <si>
    <t>경상북도 경산시 진량읍 문천길 161-26</t>
  </si>
  <si>
    <t>광재, 분진, 공정오니</t>
    <phoneticPr fontId="2" type="noConversion"/>
  </si>
  <si>
    <t>㈜성은</t>
    <phoneticPr fontId="2" type="noConversion"/>
  </si>
  <si>
    <t>서태권</t>
    <phoneticPr fontId="2" type="noConversion"/>
  </si>
  <si>
    <t>경상북도 칠곡군 북삼읍 외율5길 121-12</t>
  </si>
  <si>
    <t>폐산(폐염산, 폐황산, 기타폐산), 폐알카리</t>
    <phoneticPr fontId="2" type="noConversion"/>
  </si>
  <si>
    <t>㈜에스오디</t>
    <phoneticPr fontId="2" type="noConversion"/>
  </si>
  <si>
    <t>최선문</t>
    <phoneticPr fontId="2" type="noConversion"/>
  </si>
  <si>
    <t>대구광역시 달성군 구지면 달성2차1로 93</t>
  </si>
  <si>
    <t>대신환경산업</t>
    <phoneticPr fontId="2" type="noConversion"/>
  </si>
  <si>
    <t>김시철</t>
    <phoneticPr fontId="2" type="noConversion"/>
  </si>
  <si>
    <t>경상북도 칠곡군 약목면 교8길 62</t>
  </si>
  <si>
    <t>산, 알카리, 유기용제, 유독물 등이 잔재된 폐합성수지 용기류, 금속캔 용기류</t>
    <phoneticPr fontId="2" type="noConversion"/>
  </si>
  <si>
    <t>분쇄압축</t>
    <phoneticPr fontId="2" type="noConversion"/>
  </si>
  <si>
    <t>(사)장애인자립지원협회</t>
    <phoneticPr fontId="2" type="noConversion"/>
  </si>
  <si>
    <t>권봉이</t>
    <phoneticPr fontId="2" type="noConversion"/>
  </si>
  <si>
    <t>경북 경산시 진량읍 양기리 410-1, 문천리 478-11</t>
    <phoneticPr fontId="2" type="noConversion"/>
  </si>
  <si>
    <t>㈜아미커스메탈</t>
    <phoneticPr fontId="2" type="noConversion"/>
  </si>
  <si>
    <t>정찬두</t>
    <phoneticPr fontId="2" type="noConversion"/>
  </si>
  <si>
    <t>경상북도 영천시 금호읍 오계공단길 1-67</t>
  </si>
  <si>
    <t>폐배터리(폐산함유), 납함유 공정오니 및 광제</t>
    <phoneticPr fontId="2" type="noConversion"/>
  </si>
  <si>
    <t>남양에너지</t>
    <phoneticPr fontId="2" type="noConversion"/>
  </si>
  <si>
    <t>이춘희</t>
    <phoneticPr fontId="2" type="noConversion"/>
  </si>
  <si>
    <t>폐유기용제(할로겐족 및 기타, 액상)</t>
    <phoneticPr fontId="2" type="noConversion"/>
  </si>
  <si>
    <t>황봉규, 
김영달</t>
    <phoneticPr fontId="2" type="noConversion"/>
  </si>
  <si>
    <t>폐염산, 폐황산, 폐알카리</t>
    <phoneticPr fontId="2" type="noConversion"/>
  </si>
  <si>
    <t>두다모</t>
    <phoneticPr fontId="2" type="noConversion"/>
  </si>
  <si>
    <t>권희재, 
이순옥</t>
    <phoneticPr fontId="2" type="noConversion"/>
  </si>
  <si>
    <t>경북 칠곡군 약목면 교8길 59-16(교리 506-1)</t>
    <phoneticPr fontId="2" type="noConversion"/>
  </si>
  <si>
    <t>폐유(2차전지 분리막에서 발생하는 폐필름)</t>
    <phoneticPr fontId="2" type="noConversion"/>
  </si>
  <si>
    <t>일수테크</t>
    <phoneticPr fontId="2" type="noConversion"/>
  </si>
  <si>
    <t>배현철</t>
    <phoneticPr fontId="2" type="noConversion"/>
  </si>
  <si>
    <t>대구광역시 서구 국채보상로2길 17 (원일화공약품 내)(중리동)</t>
    <phoneticPr fontId="2" type="noConversion"/>
  </si>
  <si>
    <t>폐알카리(폐가성소다)</t>
    <phoneticPr fontId="2" type="noConversion"/>
  </si>
  <si>
    <t>징콕스코리아㈜</t>
    <phoneticPr fontId="2" type="noConversion"/>
  </si>
  <si>
    <t>배영철</t>
    <phoneticPr fontId="2" type="noConversion"/>
  </si>
  <si>
    <t>경북 경주시 천북면 오야리 산 1-1 31B</t>
    <phoneticPr fontId="2" type="noConversion"/>
  </si>
  <si>
    <t>전기로 제강분진</t>
    <phoneticPr fontId="2" type="noConversion"/>
  </si>
  <si>
    <t>일광금속환경㈜</t>
    <phoneticPr fontId="2" type="noConversion"/>
  </si>
  <si>
    <t>공혜규</t>
    <phoneticPr fontId="2" type="noConversion"/>
  </si>
  <si>
    <t>대구시 서구 와룡로 87길 72(이현동 42-223)</t>
    <phoneticPr fontId="2" type="noConversion"/>
  </si>
  <si>
    <t>폐산(금함유, 액상), 폐알카리(은함유, 고상)</t>
    <phoneticPr fontId="2" type="noConversion"/>
  </si>
  <si>
    <t>사회복지법인 대한장애인복지회</t>
    <phoneticPr fontId="2" type="noConversion"/>
  </si>
  <si>
    <t>배춘섭</t>
    <phoneticPr fontId="2" type="noConversion"/>
  </si>
  <si>
    <t>경북 칠곡군 왜관읍 공단로4길 45-13(금산리 993-8)</t>
    <phoneticPr fontId="2" type="noConversion"/>
  </si>
  <si>
    <t>폐유(절연유의 PCBs 농도가 2㎎/L 미만 함유된 폐변압기, 5% 이상 폐유 함유 폐용접기)</t>
    <phoneticPr fontId="2" type="noConversion"/>
  </si>
  <si>
    <t>㈜에스피켐텍</t>
    <phoneticPr fontId="2" type="noConversion"/>
  </si>
  <si>
    <t>서강환</t>
    <phoneticPr fontId="2" type="noConversion"/>
  </si>
  <si>
    <t>경북 영천시 금호읍 도남공단1길 5-35(구암리 576-2)</t>
    <phoneticPr fontId="2" type="noConversion"/>
  </si>
  <si>
    <t>폐촉매</t>
    <phoneticPr fontId="2" type="noConversion"/>
  </si>
  <si>
    <t>(주)에스에이치</t>
    <phoneticPr fontId="2" type="noConversion"/>
  </si>
  <si>
    <t>박진우</t>
    <phoneticPr fontId="2" type="noConversion"/>
  </si>
  <si>
    <t>폐산, 폐알카리</t>
    <phoneticPr fontId="2" type="noConversion"/>
  </si>
  <si>
    <t>㈜케이앤지전기</t>
    <phoneticPr fontId="2" type="noConversion"/>
  </si>
  <si>
    <t>박미애</t>
    <phoneticPr fontId="2" type="noConversion"/>
  </si>
  <si>
    <t>경상북도 김천시 남면 초곡길 161</t>
  </si>
  <si>
    <t>㈜나송</t>
    <phoneticPr fontId="2" type="noConversion"/>
  </si>
  <si>
    <t>백훈기</t>
    <phoneticPr fontId="2" type="noConversion"/>
  </si>
  <si>
    <t>경북 칠곡군 북삼읍 율리 795번지 외 6필지</t>
    <phoneticPr fontId="2" type="noConversion"/>
  </si>
  <si>
    <t>폐유기용제(SiC 함유)</t>
    <phoneticPr fontId="2" type="noConversion"/>
  </si>
  <si>
    <t>KBL정밀화학</t>
    <phoneticPr fontId="2" type="noConversion"/>
  </si>
  <si>
    <t>이규찬</t>
    <phoneticPr fontId="2" type="noConversion"/>
  </si>
  <si>
    <t>경북 칠곡군 약목면 교리 510-4, 510-5번지</t>
    <phoneticPr fontId="2" type="noConversion"/>
  </si>
  <si>
    <t>폐유(고상, 기름성분을 5%이상 함유한 폐합성수지)</t>
    <phoneticPr fontId="2" type="noConversion"/>
  </si>
  <si>
    <t>㈜황조</t>
    <phoneticPr fontId="2" type="noConversion"/>
  </si>
  <si>
    <t>경북 경주시 천북면 성지리 491-28, 491-4</t>
    <phoneticPr fontId="2" type="noConversion"/>
  </si>
  <si>
    <t>㈜천호금속</t>
    <phoneticPr fontId="2" type="noConversion"/>
  </si>
  <si>
    <t>배경환</t>
    <phoneticPr fontId="2" type="noConversion"/>
  </si>
  <si>
    <t>경북 경산시 진량읍 문천길 166</t>
    <phoneticPr fontId="2" type="noConversion"/>
  </si>
  <si>
    <t>젤리충전통신케이블(기름성분 5% 이상 함유)</t>
    <phoneticPr fontId="2" type="noConversion"/>
  </si>
  <si>
    <t>㈜세화정유</t>
    <phoneticPr fontId="2" type="noConversion"/>
  </si>
  <si>
    <t>이유동</t>
    <phoneticPr fontId="2" type="noConversion"/>
  </si>
  <si>
    <t>경북 영천시 도남동 704-31번지 외 3필지</t>
    <phoneticPr fontId="29" type="noConversion"/>
  </si>
  <si>
    <t>폐유(액상)</t>
    <phoneticPr fontId="29" type="noConversion"/>
  </si>
  <si>
    <t>054-331-7403</t>
    <phoneticPr fontId="29" type="noConversion"/>
  </si>
  <si>
    <t>(주)클린솔루션 김천지점</t>
    <phoneticPr fontId="2" type="noConversion"/>
  </si>
  <si>
    <t>조호석</t>
    <phoneticPr fontId="2" type="noConversion"/>
  </si>
  <si>
    <t>경북 김천시 어모면 옥율리 23-1, 7, 8번지</t>
    <phoneticPr fontId="29" type="noConversion"/>
  </si>
  <si>
    <t>폐유기용제(Si, SiC, 유기용제)</t>
    <phoneticPr fontId="29" type="noConversion"/>
  </si>
  <si>
    <t>041-523-1056</t>
    <phoneticPr fontId="29" type="noConversion"/>
  </si>
  <si>
    <t>상영금속</t>
    <phoneticPr fontId="2" type="noConversion"/>
  </si>
  <si>
    <t>오상완</t>
    <phoneticPr fontId="2" type="noConversion"/>
  </si>
  <si>
    <t>경북 경주시 건천읍 용명리 건천2일반산업단지 3B</t>
    <phoneticPr fontId="29" type="noConversion"/>
  </si>
  <si>
    <t>폐산(폐배터리), 납 함유 공정오니 및 광재</t>
    <phoneticPr fontId="29" type="noConversion"/>
  </si>
  <si>
    <t>054-701-1313</t>
    <phoneticPr fontId="29" type="noConversion"/>
  </si>
  <si>
    <t>벧엘산업</t>
    <phoneticPr fontId="2" type="noConversion"/>
  </si>
  <si>
    <t>강민성</t>
    <phoneticPr fontId="2" type="noConversion"/>
  </si>
  <si>
    <t>경북 성주군 초전면 주천로 308</t>
    <phoneticPr fontId="29" type="noConversion"/>
  </si>
  <si>
    <t>폐유(고상, 기름성분을 5%이상 함유한 폐합성수지)</t>
    <phoneticPr fontId="29" type="noConversion"/>
  </si>
  <si>
    <t>절단, 분쇄</t>
    <phoneticPr fontId="2" type="noConversion"/>
  </si>
  <si>
    <t>054-933-3350</t>
    <phoneticPr fontId="2" type="noConversion"/>
  </si>
  <si>
    <t>한국알엔엠㈜</t>
    <phoneticPr fontId="2" type="noConversion"/>
  </si>
  <si>
    <t>성형식, 하종식</t>
    <phoneticPr fontId="2" type="noConversion"/>
  </si>
  <si>
    <t>경북 경주시 천북면 오야리 천북일반산업단지 28B</t>
    <phoneticPr fontId="29" type="noConversion"/>
  </si>
  <si>
    <t>전기로 제강분진</t>
    <phoneticPr fontId="29" type="noConversion"/>
  </si>
  <si>
    <t>054-750-9721</t>
    <phoneticPr fontId="2" type="noConversion"/>
  </si>
  <si>
    <t>㈜SIMPAC METALLOY</t>
    <phoneticPr fontId="2" type="noConversion"/>
  </si>
  <si>
    <t>송효석</t>
    <phoneticPr fontId="2" type="noConversion"/>
  </si>
  <si>
    <t>경북 포항시 남구 괴동로 153</t>
    <phoneticPr fontId="29" type="noConversion"/>
  </si>
  <si>
    <t>성형분진(단광(조개탄), 환단광(pellet))</t>
    <phoneticPr fontId="29" type="noConversion"/>
  </si>
  <si>
    <t>054-271-8733</t>
    <phoneticPr fontId="2" type="noConversion"/>
  </si>
  <si>
    <t>동일산업㈜</t>
    <phoneticPr fontId="2" type="noConversion"/>
  </si>
  <si>
    <t>오순택, 오승민</t>
    <phoneticPr fontId="2" type="noConversion"/>
  </si>
  <si>
    <t>경북 포항시 남구 괴동로 112</t>
    <phoneticPr fontId="29" type="noConversion"/>
  </si>
  <si>
    <t>054-288-7700</t>
    <phoneticPr fontId="2" type="noConversion"/>
  </si>
  <si>
    <t>영산강청</t>
    <phoneticPr fontId="2" type="noConversion"/>
  </si>
  <si>
    <t>지에스칼텍스㈜</t>
    <phoneticPr fontId="2" type="noConversion"/>
  </si>
  <si>
    <t>허동수</t>
  </si>
  <si>
    <t>전남 여수시 월내동 1056</t>
    <phoneticPr fontId="2" type="noConversion"/>
  </si>
  <si>
    <t>폐촉매,폐흡착제,분진,폐내화물,폐사,광재 등</t>
    <phoneticPr fontId="2" type="noConversion"/>
  </si>
  <si>
    <t>061-680-2385</t>
    <phoneticPr fontId="2" type="noConversion"/>
  </si>
  <si>
    <t>대구청</t>
  </si>
  <si>
    <t>동양에코(주)</t>
  </si>
  <si>
    <t>류용탁</t>
  </si>
  <si>
    <t>지정,일반폐기물</t>
  </si>
  <si>
    <t>차단형
관리형</t>
  </si>
  <si>
    <t>054-271-3122</t>
    <phoneticPr fontId="2" type="noConversion"/>
  </si>
  <si>
    <t>㈜케이엠그린 구미지점</t>
    <phoneticPr fontId="2" type="noConversion"/>
  </si>
  <si>
    <t>김강호</t>
  </si>
  <si>
    <t>경북 구미시 산동면 백현리 192-10</t>
  </si>
  <si>
    <t>054-714-3105</t>
    <phoneticPr fontId="2" type="noConversion"/>
  </si>
  <si>
    <t>㈜미래산업개발</t>
  </si>
  <si>
    <t>김영달</t>
  </si>
  <si>
    <t>경상북도 고령군 다산면 다산산단3길 55</t>
  </si>
  <si>
    <t>054-956-7240</t>
    <phoneticPr fontId="2" type="noConversion"/>
  </si>
  <si>
    <t>티에스케이그린바이로㈜</t>
    <phoneticPr fontId="2" type="noConversion"/>
  </si>
  <si>
    <t>김영석</t>
  </si>
  <si>
    <t>경상북도 포항시 남구 대송면 송덕로 188</t>
  </si>
  <si>
    <t>054-277-8288</t>
    <phoneticPr fontId="2" type="noConversion"/>
  </si>
  <si>
    <t>㈜티에스케이이엔이</t>
    <phoneticPr fontId="2" type="noConversion"/>
  </si>
  <si>
    <t>김종일</t>
    <phoneticPr fontId="2" type="noConversion"/>
  </si>
  <si>
    <t>경상북도 구미시 4공단로10길 56 (금전동)</t>
  </si>
  <si>
    <t>054-476-5540</t>
    <phoneticPr fontId="2" type="noConversion"/>
  </si>
  <si>
    <t>초당환경(유)</t>
  </si>
  <si>
    <t>박영남</t>
  </si>
  <si>
    <t>광주광역시 광산구 금동학동길 306-23 (덕림동)</t>
  </si>
  <si>
    <t>지정폐기물(고상) - 광재,분진,폐주물사및샌드블라스트폐사, 폐내화물 및 재벌구이 전에 유약을 바른 도자기 조각, 소각재, 안정화 또는 고형화 처리물, 폐촉매, 폐흡착제및폐흡수제, 폐페인트및폐락카, 폐석면</t>
  </si>
  <si>
    <t>062-944-1488</t>
  </si>
  <si>
    <t>(주)빛고을환경</t>
  </si>
  <si>
    <t>정금례</t>
  </si>
  <si>
    <t>광주광역시 광산구 도천남길 41-27 (도천동)</t>
  </si>
  <si>
    <t>폐합성고분자화합물,오니,폐농약,폐산,폐알칼리,광재,분진,폐주물사 및 폐사,폐내화물 및 도자기 조각,소각재,폐촉매,폐흡착제 및 폐흡수제,폐유기용제,폐페인트 및 폐락카,폐유,폐석면,폐유독물</t>
  </si>
  <si>
    <t>062-954-7600</t>
  </si>
  <si>
    <t>㈜근영케미칼</t>
  </si>
  <si>
    <t>김근영</t>
  </si>
  <si>
    <t>광주 광산구 도천북길 59</t>
    <phoneticPr fontId="2" type="noConversion"/>
  </si>
  <si>
    <t>지정폐기물(고상)-오니류,분진,폐유기용제,폐페인트및폐락카,폐유,폐산,폐알칼리등
지정폐기물(액상)-폐유기용제,폐페인트 및 폐락카,폐유</t>
  </si>
  <si>
    <t>062-974-3445</t>
  </si>
  <si>
    <t>㈜무등환경</t>
  </si>
  <si>
    <t>박기종</t>
  </si>
  <si>
    <t xml:space="preserve">지정폐기물(고상) - 오니류,광재,분진,폐주물사 및 샌드플라스트폐사,폐내화물 및 재벌구이 전에 유약을 바른 도자기 조각, 소각재, 폐흡착제 및 폐흡수제, 안정화 또는 고형화 처리물, </t>
  </si>
  <si>
    <t>062-946-0100</t>
  </si>
  <si>
    <t>영산강청</t>
  </si>
  <si>
    <t>㈜아우리엔지</t>
  </si>
  <si>
    <t>김용필</t>
  </si>
  <si>
    <t>광주 광산구 장신로 72</t>
  </si>
  <si>
    <t>지정폐기물(고상)-폐석면,폐유,폐페인트 및 폐락카,유해물질함유폐기물
(광재,분진,폐주물사 및 샌드블라스트 폐사, 폐내화물 및 재벌구이 이전에 유약을 바른 도자기 조각)특정시설발생
폐기물(폐합성고분자화합물,오니류)</t>
  </si>
  <si>
    <t>062-446-9588</t>
  </si>
  <si>
    <t>(주)대우정유</t>
  </si>
  <si>
    <t>전종상</t>
  </si>
  <si>
    <t>광주광역시 광산구 하남산단1번로 23 (하남동)</t>
  </si>
  <si>
    <t xml:space="preserve">폐유, 폐유기용제, 폐페인트 등 </t>
  </si>
  <si>
    <t>062-954-4152</t>
  </si>
  <si>
    <t>자연환경(유)</t>
  </si>
  <si>
    <t>이승용외1</t>
  </si>
  <si>
    <t>광주광역시 남구 송암로 78 (송하동)</t>
  </si>
  <si>
    <t>PCB함유폐기물,오니류,분진,소각재,폐내화물및도자기조각,폐산,폐석면,폐유,폐유독물,폐페인트및폐락카,폐합성고무,폐합성수지,폐흡착제및폐흡수제,폐농약,폐알칼리,광재,폐주물사및폐사,폐촉매,안정화또는고형화처리물</t>
  </si>
  <si>
    <t>062-674-2060</t>
  </si>
  <si>
    <t>지구환경서비스</t>
  </si>
  <si>
    <t>노광직</t>
  </si>
  <si>
    <t>오니류,광재,분진,소각재,안정화또는고형화처리물,폐내화물및도자기조각,폐농약,폐산,폐석면,폐알칼리,폐유,폐유독물,폐주물사및폐사,폐촉매,폐페인트및폐락카,폐합성수지,할로겐족유기용제,특정시설폐기물</t>
  </si>
  <si>
    <t>062-675-1215</t>
  </si>
  <si>
    <t>㈜중경</t>
  </si>
  <si>
    <t>이원창</t>
  </si>
  <si>
    <t>광주광역시 남구 서문대로 834 (주월동)</t>
  </si>
  <si>
    <t>지정폐기물(고상) - 오니류,광재,분진,폐주물사및샌드블라스트폐사,폐내화물및도자기조각,폐페인트및폐락카,폐석면</t>
  </si>
  <si>
    <t>062-672-3008</t>
  </si>
  <si>
    <t>금호기술검사㈜</t>
  </si>
  <si>
    <t>김영채</t>
  </si>
  <si>
    <t>지정폐기물(폐유)</t>
  </si>
  <si>
    <t>062-362-9119</t>
  </si>
  <si>
    <t>인선ENT㈜</t>
  </si>
  <si>
    <t>이형근,
오종택</t>
  </si>
  <si>
    <t>전라남도 광양시 제철로 2412 (금호동)</t>
  </si>
  <si>
    <t>지정폐기물(고상)-폐수처리 오니, 공정오니, 폐산, 폐알칼리,
 광재, 분진, 폐주물사 및 폐사, 폐내화물 및 재벌구이 전에 
유약을 바른 도자기 조각, 소각재, 안정화 또는 고형화 처리물,
 폐촉매, 폐흡착제 및 폐흡수제, 폐유(타르피치류), 폐석면</t>
    <phoneticPr fontId="2" type="noConversion"/>
  </si>
  <si>
    <t>061-791-0190</t>
  </si>
  <si>
    <t>(유)세림상운</t>
  </si>
  <si>
    <t>심순덕</t>
  </si>
  <si>
    <t>전라남도 광양시 백운로 1265 (마동)</t>
  </si>
  <si>
    <t>지정폐기물(분진)</t>
  </si>
  <si>
    <t>061-792-5709</t>
  </si>
  <si>
    <t>㈜가나환경</t>
  </si>
  <si>
    <t>김연중</t>
  </si>
  <si>
    <t>전라남도 광양시 옥정로 78 (성황동)</t>
  </si>
  <si>
    <t>지정폐기물(고상) - 폐수처리오니, 공정오니, 광재, 분진, 폐주물사 및 폐사, 폐내화물 및 도자기 편류, 소각재, 안정화 또는 고형화 처리물, 폐촉매, 폐흡수제 및 폐흡착제, 폐유, 기타(폐기물관리법 시행령 별표1에서 정한 지정 폐기물 중 고상)</t>
  </si>
  <si>
    <t>061-791-5566</t>
    <phoneticPr fontId="2" type="noConversion"/>
  </si>
  <si>
    <t>성암산업</t>
  </si>
  <si>
    <t>윤관종</t>
  </si>
  <si>
    <t>전라남도 광양시 산업로 1 (태인동)</t>
  </si>
  <si>
    <t>공정오니,분진</t>
  </si>
  <si>
    <t>061-798-8862</t>
  </si>
  <si>
    <t>㈜목포청결사</t>
  </si>
  <si>
    <t>이점용</t>
  </si>
  <si>
    <t>전라남도 목포시 대양로342번길 8 (석현동)</t>
  </si>
  <si>
    <t>지정폐기물(고상)-폐합성고분자화합물,오니류,광재,분진,폐주물사및샌드블라스트폐사,폐내화물및도자기조각,폐페인트및폐락카,폐유(액),폐석면</t>
  </si>
  <si>
    <t>061-283-2816</t>
  </si>
  <si>
    <t>백진환경(자)</t>
  </si>
  <si>
    <t>유희찬</t>
  </si>
  <si>
    <t>전라남도 순천시 대룡길 10 (대룡동)</t>
  </si>
  <si>
    <t>지정폐기물(고상) - 폐석면</t>
  </si>
  <si>
    <t>061-742-6701</t>
  </si>
  <si>
    <t>에코그린환경</t>
  </si>
  <si>
    <t>고성재</t>
  </si>
  <si>
    <t>전남 순천시 서면 구만길 9</t>
  </si>
  <si>
    <t>지정폐기물(액상)-부식성폐기물,폐유기용제,폐페인트 및 폐락카,폐유, 폴리클로네이티드비페닐 함유 폐기물</t>
  </si>
  <si>
    <t>061-755-9766</t>
  </si>
  <si>
    <t>㈜세윤</t>
  </si>
  <si>
    <t>김용철</t>
  </si>
  <si>
    <t>전라남도 순천시 서면 화정1길 2</t>
  </si>
  <si>
    <t>지정폐기물(액상) - 폐유, 폐유기용제</t>
  </si>
  <si>
    <t>061-755-1119</t>
  </si>
  <si>
    <t>㈜대림환경상사</t>
  </si>
  <si>
    <t>임치순</t>
  </si>
  <si>
    <t>전라남도 순천시 해룡면 해룡로 496</t>
  </si>
  <si>
    <t>지정폐기물(의료폐기물, 분진, 폐농약, 폐석면 제외)</t>
  </si>
  <si>
    <t>061-723-8941</t>
  </si>
  <si>
    <t>영우에너지판매㈜</t>
  </si>
  <si>
    <t>김영관</t>
  </si>
  <si>
    <t>전라남도 순천시 해룡면 여순로 1478</t>
  </si>
  <si>
    <t>지정폐기물(고상)오니류,광재,분진,폐주물사및샌드블라스트,폐사,폐내화물 및 재벌구이전에유약을바른도자기조각,폐페인트및폐락카,폐유,폐석면</t>
  </si>
  <si>
    <t>061-725-5151</t>
  </si>
  <si>
    <t>(주)경원에너지</t>
  </si>
  <si>
    <t>권종현</t>
  </si>
  <si>
    <t>전라남도 순천시 황전면 섬진강로 180</t>
  </si>
  <si>
    <t>061-782-5145</t>
  </si>
  <si>
    <t>(주)그린포트</t>
  </si>
  <si>
    <t>전라남도 여수시 좌수영로 57 (광무동)</t>
  </si>
  <si>
    <t>061-685-9411</t>
  </si>
  <si>
    <t>(유)청해환경</t>
  </si>
  <si>
    <t>백형진</t>
  </si>
  <si>
    <t>전라남도 여수시 만흥1길 39 (만흥동)</t>
  </si>
  <si>
    <t>폐유, 폐유기용제, 오니</t>
  </si>
  <si>
    <t>061-654-2673</t>
  </si>
  <si>
    <t>(유)동부환경</t>
  </si>
  <si>
    <t>박남균</t>
  </si>
  <si>
    <t>전라남도 여수시 둔덕2길 6-9 (미평동)</t>
  </si>
  <si>
    <t>오니류,광재,폐유기용제,분진,소각재,안정화또는고형화처리물,폐내화물및도자기조각,폐농약,폐산,폐유,폐유독물,폐촉매,폐페인트및폐락카,폐합성고무,폐합성수지,폐흡착제및폐흡수제</t>
  </si>
  <si>
    <t>061-653-7666</t>
  </si>
  <si>
    <t>(주)신정개발</t>
  </si>
  <si>
    <t>김만식</t>
  </si>
  <si>
    <t>전라남도 여수시 봉계2길 27 (봉계동)</t>
  </si>
  <si>
    <t>액상폐기물&lt;폐산,폐알칼리,폐페인트,폐유기용제(기타폐유기용제),폐유,폐유독물&gt;</t>
    <phoneticPr fontId="2" type="noConversion"/>
  </si>
  <si>
    <t>061-682-5537</t>
  </si>
  <si>
    <t>(주)그린</t>
  </si>
  <si>
    <t>서현권</t>
  </si>
  <si>
    <t>전라남도 여수시 봉계3길 13 (봉계동)</t>
  </si>
  <si>
    <t>폐산,폐유,할로겐족유기용제,기타유기용제,폐수처리오니,공정오니,폐합성고분자화합물,폐페인트,폐유독물</t>
  </si>
  <si>
    <t>061-691-4161</t>
  </si>
  <si>
    <t>㈜유진환경산업</t>
  </si>
  <si>
    <t>양광천,
윤경서</t>
  </si>
  <si>
    <t>전라남도 여수시 상암로 648 (상암동)</t>
  </si>
  <si>
    <t>지정폐기물(고상) - 폐수처리오니,공정오니,광재,분진,
폐주물사,폐사,소각재,폐촉매,폐흡착제,폐흡수제,폐유,
폐석면,폐페인트</t>
    <phoneticPr fontId="2" type="noConversion"/>
  </si>
  <si>
    <t>061-686-8994</t>
  </si>
  <si>
    <t>㈜명성엔지니어링</t>
  </si>
  <si>
    <t>김명성</t>
  </si>
  <si>
    <t>전남 여수시 소라면 대포리 56-6외1필지</t>
  </si>
  <si>
    <t>지정폐기물(액상)-공정오니,폐유기용제,폐유</t>
  </si>
  <si>
    <t>061-682-4250</t>
  </si>
  <si>
    <t>㈜녹색환경산업</t>
  </si>
  <si>
    <t>조동환</t>
  </si>
  <si>
    <t>전라남도 여수시 소라면 봉두로 75-19</t>
  </si>
  <si>
    <t>지정폐기물(고상) - 오니류,폐농약,광재,분진
,폐내화물및도자기조각,폐주물사및폐사,폐페인트및폐락카,
폐유,폐석면</t>
    <phoneticPr fontId="2" type="noConversion"/>
  </si>
  <si>
    <t>061-685-3300</t>
  </si>
  <si>
    <t>(주)대신환경</t>
  </si>
  <si>
    <t>김갑호</t>
  </si>
  <si>
    <t>전라남도 여수시 소라면 운암길 69</t>
  </si>
  <si>
    <t>폐유,폐오일필터,폐페인트및폐락카,폐유기용제</t>
  </si>
  <si>
    <t>061-685-3696</t>
  </si>
  <si>
    <t>㈜푸른환경</t>
  </si>
  <si>
    <t>박종효</t>
  </si>
  <si>
    <t>전남 여수시 여수산단2로 341번지 102동</t>
  </si>
  <si>
    <t>지정폐기물(액상) - 폐유,폐유기용제,폐유독물,폐페인트</t>
  </si>
  <si>
    <t>061-684-8844</t>
  </si>
  <si>
    <t>(주)제일이앤씨</t>
  </si>
  <si>
    <t>김종휘</t>
  </si>
  <si>
    <t>전라남도 여수시 여수산단로 285-11 (월하동)</t>
  </si>
  <si>
    <t>폐산,폐알칼리,폐유기용제(할로겐족,기타폐유기용제),
폐수처리오니,공정오니,폐합성고분자화합물,폐유독물,
폐페인트및폐락카,폐유</t>
  </si>
  <si>
    <t>061-686-5720</t>
  </si>
  <si>
    <t>지구환경(주)</t>
  </si>
  <si>
    <t>박성호</t>
  </si>
  <si>
    <t>전라남도 여수시 대평길 24 (해산동)</t>
  </si>
  <si>
    <t>오니류,폐유기용제,폐산,폐알칼리,폐유,폐유독물,폐페인트및폐락카,폐합성수지</t>
  </si>
  <si>
    <t>061-686-8258</t>
  </si>
  <si>
    <t>㈜주연산업</t>
  </si>
  <si>
    <t>이주형</t>
  </si>
  <si>
    <t>전라남도 여수시 상암로 282 (호명동)</t>
  </si>
  <si>
    <t>지정폐기물(고상) - 오니류(공정오니,폐수처리오니)광재,분진,폐주물사,폐사,소각재,폐촉매,폐흡착제,폐흡수제,
폐유,폐석면</t>
  </si>
  <si>
    <t>061-692-3789</t>
  </si>
  <si>
    <t>(주)동남환경</t>
  </si>
  <si>
    <t>황미웅</t>
  </si>
  <si>
    <t>전남 여수시 화치동 여수국가산업단지내 확장단지 11-9-3블럭</t>
    <phoneticPr fontId="2" type="noConversion"/>
  </si>
  <si>
    <t>061-685-1524</t>
  </si>
  <si>
    <t>(유)천하환경</t>
  </si>
  <si>
    <t>정옥경</t>
  </si>
  <si>
    <t>전라남도 영암군 삼호읍 백야길 29-215</t>
  </si>
  <si>
    <t>061-464-3000</t>
  </si>
  <si>
    <t>대경에코서비스㈜</t>
  </si>
  <si>
    <t>김대화</t>
  </si>
  <si>
    <t>전라남도 장성군 장성읍 유탕길 3</t>
  </si>
  <si>
    <t>지정폐기물(고상)-폐유,폐유기용제,폐페인트및폐락카,폐산</t>
  </si>
  <si>
    <t>061-393-0433</t>
  </si>
  <si>
    <t>광주산업</t>
  </si>
  <si>
    <t>최명학</t>
  </si>
  <si>
    <t>광주광역시 광산구 도천남길 67 (도천동)</t>
  </si>
  <si>
    <t>의료폐기물</t>
  </si>
  <si>
    <t>062-951-9556</t>
    <phoneticPr fontId="2" type="noConversion"/>
  </si>
  <si>
    <t>무등위생공사</t>
  </si>
  <si>
    <t>허순임</t>
  </si>
  <si>
    <t>광주광역시 광산구 비아중앙로 114-1 (비아동)</t>
  </si>
  <si>
    <t>062-962-9339</t>
  </si>
  <si>
    <t>클린메디센타</t>
  </si>
  <si>
    <t>김현호</t>
  </si>
  <si>
    <t>062-268-2681</t>
  </si>
  <si>
    <t>열린환경</t>
  </si>
  <si>
    <t>김순희</t>
  </si>
  <si>
    <t>광주광역시 광산구 풍영정길 101 (신창동)</t>
  </si>
  <si>
    <t>062-973-9294</t>
  </si>
  <si>
    <t>광주삼우그린</t>
  </si>
  <si>
    <t>유인성</t>
  </si>
  <si>
    <t>광주광역시 광산구 금봉로 83 (우산동)</t>
  </si>
  <si>
    <t>062-942-8383</t>
  </si>
  <si>
    <t>광호산업</t>
  </si>
  <si>
    <t>김병도</t>
  </si>
  <si>
    <t>광주광역시 광산구 월계로34번길 23 (월계동)</t>
  </si>
  <si>
    <t>062-951-3358</t>
  </si>
  <si>
    <t>나이스㈜</t>
  </si>
  <si>
    <t>황혜숙</t>
  </si>
  <si>
    <t>광주광역시 동구 화산로 355 (용산동)</t>
  </si>
  <si>
    <t>062-671-5533</t>
  </si>
  <si>
    <t>금호환경</t>
  </si>
  <si>
    <t>전향숙</t>
  </si>
  <si>
    <t>광주광역시 서구 눌재로 273 (서창동)</t>
  </si>
  <si>
    <t>062-373-6969</t>
  </si>
  <si>
    <t>매일환경</t>
  </si>
  <si>
    <t>이석호</t>
  </si>
  <si>
    <t>전라남도 목포시 영산로208번길 9-4 (산정동)</t>
  </si>
  <si>
    <t>061-283-8256</t>
  </si>
  <si>
    <t>서해환경</t>
  </si>
  <si>
    <t>최정남</t>
  </si>
  <si>
    <t>전라남도 목포시 까치머리길 52 (연산동)</t>
  </si>
  <si>
    <t>061-272-8814</t>
  </si>
  <si>
    <t>(주)그린시스템플러스</t>
    <phoneticPr fontId="2" type="noConversion"/>
  </si>
  <si>
    <t>김한철</t>
  </si>
  <si>
    <t>전라남도 순천시 해룡면 해룡로 1051</t>
  </si>
  <si>
    <t>061-726-6000</t>
  </si>
  <si>
    <t>여수의료위생공사</t>
  </si>
  <si>
    <t>고영수</t>
  </si>
  <si>
    <t>전라남도 여수시 서교7길 42-2 (광무동)</t>
  </si>
  <si>
    <t>061-643-9409</t>
  </si>
  <si>
    <t xml:space="preserve">㈜포스코 광양제철소   </t>
    <phoneticPr fontId="2" type="noConversion"/>
  </si>
  <si>
    <t>이구택</t>
    <phoneticPr fontId="2" type="noConversion"/>
  </si>
  <si>
    <t>전라남도 광양시 폭포사랑길 20-26 (금호동)</t>
  </si>
  <si>
    <t>061-790-2481</t>
    <phoneticPr fontId="2" type="noConversion"/>
  </si>
  <si>
    <t>한국바스프㈜</t>
    <phoneticPr fontId="2" type="noConversion"/>
  </si>
  <si>
    <t>조진욱</t>
    <phoneticPr fontId="2" type="noConversion"/>
  </si>
  <si>
    <t>전라남도 여수시 여수산단2로 284 (화치동)</t>
  </si>
  <si>
    <t xml:space="preserve">폐유독물,기타폐유기용제,할로겐유기용제 폐유(고상)        </t>
    <phoneticPr fontId="2" type="noConversion"/>
  </si>
  <si>
    <t>061-680-7000</t>
    <phoneticPr fontId="2" type="noConversion"/>
  </si>
  <si>
    <t>(주)와이엔텍</t>
    <phoneticPr fontId="2" type="noConversion"/>
  </si>
  <si>
    <t>진성익</t>
    <phoneticPr fontId="2" type="noConversion"/>
  </si>
  <si>
    <t>전라남도 여수시 여수산단로 1232 (월내동)</t>
  </si>
  <si>
    <t>폐산,폐알칼리,폐유,기타폐유기용제,할로겐족유기용제,폐합성수지,폐합성고무,폐페인트및폐락카,폐농약,폐유독물,폐수처리오니,공정오니,폐흡착제및폐흡수제</t>
    <phoneticPr fontId="2" type="noConversion"/>
  </si>
  <si>
    <t>061-690-6912</t>
    <phoneticPr fontId="28" type="noConversion"/>
  </si>
  <si>
    <t>97.07.04(일반소각)
96.10.21(고온소각)</t>
    <phoneticPr fontId="2" type="noConversion"/>
  </si>
  <si>
    <t>케이씨환경서비스(주)</t>
    <phoneticPr fontId="2" type="noConversion"/>
  </si>
  <si>
    <t>전라남도 여수시 진달래길 310-73 (월내동)</t>
  </si>
  <si>
    <t>폐유,할로겐족유기용제,기타폐유기용제,폐유독물,폐페인트및폐락카,폐합성수지,오니류,폐촉매,폐흡착제및폐흡수제,폐농약</t>
    <phoneticPr fontId="2" type="noConversion"/>
  </si>
  <si>
    <t>061-685-4149</t>
    <phoneticPr fontId="28" type="noConversion"/>
  </si>
  <si>
    <t>㈜이메디원[구 엘림산업]</t>
    <phoneticPr fontId="2" type="noConversion"/>
  </si>
  <si>
    <t>전라남도 장흥군 장평면 고정길 12</t>
  </si>
  <si>
    <t>061-862-7677</t>
    <phoneticPr fontId="2" type="noConversion"/>
  </si>
  <si>
    <t>㈜디에스아이</t>
  </si>
  <si>
    <t>신치덕</t>
  </si>
  <si>
    <t>경상남도 하동군 금남면 해안로 211-134</t>
  </si>
  <si>
    <t>폐유(액상),폐유기용제(액상)</t>
  </si>
  <si>
    <t>이온정제,감압증류,재생연료,정제유기용제</t>
  </si>
  <si>
    <t>055-884-5145</t>
  </si>
  <si>
    <t>(유)국제비철금속</t>
  </si>
  <si>
    <t>강선임</t>
  </si>
  <si>
    <t>광주광역시 광산구 도천남길 65 (도천동)</t>
  </si>
  <si>
    <t>폐유 함유 폐변압기(PCBs 2ppm 미만 함유)</t>
  </si>
  <si>
    <t>062-959-4948</t>
  </si>
  <si>
    <t>사회복지법인 한국노인생활지원재단</t>
  </si>
  <si>
    <t>서정국</t>
  </si>
  <si>
    <t>광주광역시 광산구 체암로 1826 (삼거동)</t>
  </si>
  <si>
    <t>폐변압기(2ppm미만)</t>
  </si>
  <si>
    <t>062-531-2222</t>
  </si>
  <si>
    <t>호남자원</t>
  </si>
  <si>
    <t>유재진</t>
  </si>
  <si>
    <t>광주광역시 광산구 하남산단8번로 67 (안청동)</t>
  </si>
  <si>
    <t>폐유(고상,합성수지용기,철캔),폐유기용제(고상,합성수지용기)</t>
  </si>
  <si>
    <t>파쇄분쇄,탈유,압축,절단</t>
  </si>
  <si>
    <t>062-945-4455</t>
  </si>
  <si>
    <t>(사)한국장애인이워크협회</t>
    <phoneticPr fontId="2" type="noConversion"/>
  </si>
  <si>
    <t>조무호</t>
  </si>
  <si>
    <t>광주광역시 광산구 체암로 1612 (양동)</t>
  </si>
  <si>
    <t>폐유(폐유함유 폐변압기,PCBs 2ppm 미만)</t>
  </si>
  <si>
    <t>절단</t>
  </si>
  <si>
    <t>사회복지법인 대한복지회</t>
    <phoneticPr fontId="2" type="noConversion"/>
  </si>
  <si>
    <t>박윤민</t>
  </si>
  <si>
    <t>광주광역시 광산구 용아로 627 (오선동)</t>
  </si>
  <si>
    <t>폐유(폐변압기, 폐냉동모터,폐유함유 폐콘덴서)</t>
  </si>
  <si>
    <t xml:space="preserve">절단, 압축 </t>
  </si>
  <si>
    <t>062-952-5831</t>
  </si>
  <si>
    <t>해성금속</t>
  </si>
  <si>
    <t>노동환</t>
  </si>
  <si>
    <t>광주광역시 광산구 평동산단2번로 27 (용동)</t>
  </si>
  <si>
    <t>폐축전지,폐니켈-카드뮴전지,폐유함유 폐변압기,공정오니(폐납,폐분진)</t>
  </si>
  <si>
    <t>압축,절단</t>
  </si>
  <si>
    <t>062-945-1236</t>
  </si>
  <si>
    <t>남성수지</t>
  </si>
  <si>
    <t>김제현</t>
  </si>
  <si>
    <t>광주광역시 광산구 하남산단3번로 14-58 (장덕동)</t>
  </si>
  <si>
    <t>압축</t>
  </si>
  <si>
    <t>062-951-4787</t>
  </si>
  <si>
    <t>나복순</t>
  </si>
  <si>
    <t>광주 광산구 평동로987 (구,장록동 57-1)</t>
    <phoneticPr fontId="2" type="noConversion"/>
  </si>
  <si>
    <t>폐페인트,신너,윤활유 용기류,기타철재용기류,칩,슬러구,분철</t>
  </si>
  <si>
    <t>절단,압축</t>
  </si>
  <si>
    <t>062-944-5870</t>
  </si>
  <si>
    <t>㈜대우정유</t>
  </si>
  <si>
    <t>폐유(액상),폐윤활유,폐유기용제 빈용기(고상)</t>
  </si>
  <si>
    <t>정제,파쇄분쇄,압축</t>
  </si>
  <si>
    <t>태산금속</t>
  </si>
  <si>
    <t>김주환</t>
  </si>
  <si>
    <t>광주광역시 남구 서문대로473번길 8-13 (송하동)</t>
  </si>
  <si>
    <t>폐산,폐알칼리</t>
  </si>
  <si>
    <t>용융, 파쇄분쇄, 분리</t>
  </si>
  <si>
    <t>062-674-2323</t>
  </si>
  <si>
    <t>제일화학</t>
  </si>
  <si>
    <t>이종심</t>
  </si>
  <si>
    <t>전라남도 곡성군 목사동면 동암길 22</t>
  </si>
  <si>
    <t>폐산,폐알칼리,폐유기용제,폐유독물,폐유 함유 폐합서수지 용기</t>
  </si>
  <si>
    <t>용융</t>
  </si>
  <si>
    <t>061-362-3260</t>
  </si>
  <si>
    <t>㈜리스텍비즈</t>
  </si>
  <si>
    <t>이철규</t>
  </si>
  <si>
    <t>전라남도 광양시 제철로 2148-97 (금호동)</t>
  </si>
  <si>
    <t>061-797-2000</t>
  </si>
  <si>
    <t>㈜피엔알 광양지점</t>
  </si>
  <si>
    <t>이정식</t>
  </si>
  <si>
    <t>지정폐기물(분진)</t>
    <phoneticPr fontId="2" type="noConversion"/>
  </si>
  <si>
    <t>070-7731-0045</t>
  </si>
  <si>
    <t>지엔티㈜</t>
  </si>
  <si>
    <t>하지혁</t>
  </si>
  <si>
    <t>전라남도 광양시 오류로 80 (중동)</t>
  </si>
  <si>
    <t>폐베어링,폐와이어,폐유함유폐변압기(PCBs 함유폐기물 제외)</t>
  </si>
  <si>
    <t>절단,세척</t>
  </si>
  <si>
    <t>061-793-9608</t>
  </si>
  <si>
    <t>클린랜드</t>
  </si>
  <si>
    <t>이동우</t>
  </si>
  <si>
    <t>전라남도 담양군 무정면 옻재길 95-64</t>
  </si>
  <si>
    <t>폐유,폐유기용제,폐오일필터</t>
  </si>
  <si>
    <t>파쇄분쇄,압축,탈유</t>
  </si>
  <si>
    <t>061-383-5182</t>
  </si>
  <si>
    <t>㈜세일에너지</t>
  </si>
  <si>
    <t>신진우</t>
  </si>
  <si>
    <t>전라남도 순천시 별량면 녹색로 126</t>
  </si>
  <si>
    <t>정제, 유수분리</t>
  </si>
  <si>
    <t>061-742-3252</t>
  </si>
  <si>
    <t>(주)대유 순천지점</t>
  </si>
  <si>
    <t>권의경</t>
  </si>
  <si>
    <t>전라남도 순천시 서면 매천로 370</t>
  </si>
  <si>
    <t>정제</t>
  </si>
  <si>
    <t>061-755-8600</t>
  </si>
  <si>
    <t>석재민</t>
  </si>
  <si>
    <t>전남 순천시 서면 학구리 779-1, 779-3, 779-4</t>
  </si>
  <si>
    <t>061-755-7842</t>
  </si>
  <si>
    <t>재원산업㈜</t>
  </si>
  <si>
    <t>심장섭</t>
  </si>
  <si>
    <t>전라남도 여수시 낙포단지길 79 (낙포동)</t>
  </si>
  <si>
    <t>기타폐유기용제,폐유</t>
  </si>
  <si>
    <t>061-690-9271</t>
  </si>
  <si>
    <t>㈜한국환경사업단</t>
  </si>
  <si>
    <t>최영기</t>
  </si>
  <si>
    <t>전라남도 여수시 진달래길 346 (월내동)</t>
  </si>
  <si>
    <t>분진,폐촉매,무기성오니</t>
  </si>
  <si>
    <t>반응, 탈수, 침전</t>
  </si>
  <si>
    <t>061-686-7066</t>
  </si>
  <si>
    <t>케이씨환경서비스㈜</t>
    <phoneticPr fontId="2" type="noConversion"/>
  </si>
  <si>
    <t>이재영</t>
  </si>
  <si>
    <t>전남 여수시 월내동 산 141</t>
  </si>
  <si>
    <t>폐촉매</t>
  </si>
  <si>
    <t>초음파 반응</t>
  </si>
  <si>
    <t>061-685-4149</t>
  </si>
  <si>
    <t>㈜태융</t>
  </si>
  <si>
    <t>황영길</t>
  </si>
  <si>
    <t>전라남도 여수시 여수산단로 274-13 (월하동)</t>
  </si>
  <si>
    <t>061-692-9900</t>
  </si>
  <si>
    <t>이일산업㈜</t>
  </si>
  <si>
    <t>박병재</t>
  </si>
  <si>
    <t>전라남도 여수시 삼동로 27-9 (주삼동)</t>
  </si>
  <si>
    <t>정제, 중화</t>
  </si>
  <si>
    <t>061-691-2134</t>
  </si>
  <si>
    <t>비케이화학㈜</t>
  </si>
  <si>
    <t>윤정숙</t>
  </si>
  <si>
    <t>전라남도 여수시 여수산단로 810 (중흥동)</t>
  </si>
  <si>
    <t>폐유기용제(할로겐족)</t>
  </si>
  <si>
    <t>061-686-8234</t>
  </si>
  <si>
    <t>대림에너지㈜</t>
  </si>
  <si>
    <t>김명수</t>
  </si>
  <si>
    <t>전라남도 여수시 진달래길 34 (중흥동)</t>
  </si>
  <si>
    <t>061-681-2272</t>
  </si>
  <si>
    <t>재생산업</t>
  </si>
  <si>
    <t>이춘항</t>
  </si>
  <si>
    <t>전남 여수시 화양면 화양로 1121-30</t>
  </si>
  <si>
    <t>폐합성수지 용기(폐산,폐알칼리,폐유기용제,폐유독물,폐유)</t>
    <phoneticPr fontId="2" type="noConversion"/>
  </si>
  <si>
    <t>압출.성형</t>
  </si>
  <si>
    <t>061-685-8400</t>
  </si>
  <si>
    <t>KOREA S&amp;C</t>
  </si>
  <si>
    <t>최치열</t>
  </si>
  <si>
    <t>전라남도 여수시 여수산단1로 204 (화치동)</t>
  </si>
  <si>
    <t>폐촉매,소각재,공정오니,폐수처리오니</t>
  </si>
  <si>
    <t>파쇄,분쇄</t>
  </si>
  <si>
    <t>061-692-4831</t>
  </si>
  <si>
    <t>㈜동남환경</t>
  </si>
  <si>
    <t>전남 여수시 화치동 여수국가산업단지내 확장단지 11-9-3블럭</t>
  </si>
  <si>
    <t>폐유,폐페인트,기타폐유기용제 고상</t>
  </si>
  <si>
    <t>파쇄,압축</t>
  </si>
  <si>
    <t>061-685-1525</t>
  </si>
  <si>
    <t>경원산업㈜</t>
  </si>
  <si>
    <t>정경연</t>
  </si>
  <si>
    <t>전라남도 영광군 영광읍 군서로 394</t>
  </si>
  <si>
    <t>061-352-1667</t>
  </si>
  <si>
    <t>㈜한마음실업</t>
  </si>
  <si>
    <t>김형곤</t>
  </si>
  <si>
    <t>전남 장성군 북일면 신흥리 95번지외 2필지</t>
  </si>
  <si>
    <t>지정폐기물(폐유)함유 폐전선</t>
  </si>
  <si>
    <t>061-394-1717</t>
  </si>
  <si>
    <t>㈜이맥스 아이엔시</t>
  </si>
  <si>
    <t>오경규</t>
  </si>
  <si>
    <t>전라남도 장성군 황룡면 강변로 452-12</t>
  </si>
  <si>
    <t>폐산(폐축전지)</t>
  </si>
  <si>
    <t>061-395-2348</t>
  </si>
  <si>
    <t>사단법인 장애인복지회</t>
    <phoneticPr fontId="2" type="noConversion"/>
  </si>
  <si>
    <t>이용택</t>
  </si>
  <si>
    <t>061-392-6300</t>
  </si>
  <si>
    <t>㈜송주</t>
  </si>
  <si>
    <t>송형석 외 1</t>
  </si>
  <si>
    <t>전라남도 장성군 황룡면 강변로 430</t>
  </si>
  <si>
    <t>폐유(폐냉동모터)</t>
  </si>
  <si>
    <t>061-399-1080</t>
  </si>
  <si>
    <t>위</t>
  </si>
  <si>
    <t>라용란</t>
  </si>
  <si>
    <t>전남 함평군 해보면 유정길99</t>
  </si>
  <si>
    <t>폐유(폐유함유 폐변압기,PCBs 2ppm미만)</t>
  </si>
  <si>
    <t>070-7756-7797</t>
    <phoneticPr fontId="2" type="noConversion"/>
  </si>
  <si>
    <t>인선ENT㈜</t>
    <phoneticPr fontId="2" type="noConversion"/>
  </si>
  <si>
    <t>오종택</t>
    <phoneticPr fontId="2" type="noConversion"/>
  </si>
  <si>
    <t>061-797-1514</t>
    <phoneticPr fontId="2" type="noConversion"/>
  </si>
  <si>
    <t>한맥테코산업㈜율촌사업소</t>
    <phoneticPr fontId="2" type="noConversion"/>
  </si>
  <si>
    <t>강병진</t>
    <phoneticPr fontId="2" type="noConversion"/>
  </si>
  <si>
    <t>전남 여수시 율촌면 조화리 율촌제1일반산업단지 내 10블록</t>
    <phoneticPr fontId="2" type="noConversion"/>
  </si>
  <si>
    <t>무기성오니,폐흡착제및폐흡수제,광재,폐주물사,샌드블라스트폐사,폐내화물,도자기조각,안정화또는고형화처리물,폐촉매,분진,소각재,폐합성고분자화합물,폐석면,타르피치류</t>
    <phoneticPr fontId="2" type="noConversion"/>
  </si>
  <si>
    <t>관리형</t>
    <phoneticPr fontId="2" type="noConversion"/>
  </si>
  <si>
    <t>061-683-1815</t>
    <phoneticPr fontId="2" type="noConversion"/>
  </si>
  <si>
    <t>㈜와이엔텍</t>
    <phoneticPr fontId="2" type="noConversion"/>
  </si>
  <si>
    <t>이성현</t>
    <phoneticPr fontId="2" type="noConversion"/>
  </si>
  <si>
    <t>폐산, 폐알칼리, 폐유(타르피치류),폐석면, 광재, 폐주물사, 폐내화물, 도자기조각, 폐사, 폐촉매, 폐흡수제 및 폐흡착제, 분진, 소각재, 오니, 안정화 및 고형화처리물</t>
    <phoneticPr fontId="2" type="noConversion"/>
  </si>
  <si>
    <t>061-690-6911</t>
    <phoneticPr fontId="2" type="noConversion"/>
  </si>
  <si>
    <t>원주청</t>
  </si>
  <si>
    <t>㈜그린</t>
  </si>
  <si>
    <t>진종국</t>
  </si>
  <si>
    <t>강원 강릉시 강동면 율곡로 463</t>
  </si>
  <si>
    <t>폴리클로리네이티드비페닐 함유 물질(폐변압기)</t>
  </si>
  <si>
    <t>033-644-1730
(031-840-6114)</t>
    <phoneticPr fontId="2" type="noConversion"/>
  </si>
  <si>
    <t>남산에너지㈜</t>
    <phoneticPr fontId="2" type="noConversion"/>
  </si>
  <si>
    <t>신두균</t>
    <phoneticPr fontId="2" type="noConversion"/>
  </si>
  <si>
    <t>강원 강릉시 과학단지로 57-29</t>
    <phoneticPr fontId="2" type="noConversion"/>
  </si>
  <si>
    <t>폐유 및 폐유기용제가 묻은 폐합성수지</t>
    <phoneticPr fontId="2" type="noConversion"/>
  </si>
  <si>
    <t>033-655-5177</t>
    <phoneticPr fontId="2" type="noConversion"/>
  </si>
  <si>
    <t>㈜황소</t>
  </si>
  <si>
    <t>이호근</t>
  </si>
  <si>
    <t>강원 강릉시 구정면 학산리 431(사무실 : 강원 강릉시 교동 159-112)</t>
    <phoneticPr fontId="2" type="noConversion"/>
  </si>
  <si>
    <t>폐석면</t>
  </si>
  <si>
    <t>033-655-7904</t>
  </si>
  <si>
    <t>㈜클린</t>
  </si>
  <si>
    <t>김은수</t>
  </si>
  <si>
    <t>강원도 강릉시 강변로 678 (두산동)</t>
  </si>
  <si>
    <t>폐유, 폐유기용제 등</t>
  </si>
  <si>
    <t>033-651-8120</t>
  </si>
  <si>
    <t>천지에너지㈜동해공장</t>
    <phoneticPr fontId="2" type="noConversion"/>
  </si>
  <si>
    <t>이종훈</t>
    <phoneticPr fontId="2" type="noConversion"/>
  </si>
  <si>
    <t>강원 동해시 공단2로 16</t>
    <phoneticPr fontId="2" type="noConversion"/>
  </si>
  <si>
    <t>폐유, 폐유기용제, 폐산, 폐알칼리, 폐페인트 및 폐락카</t>
    <phoneticPr fontId="2" type="noConversion"/>
  </si>
  <si>
    <t>033-522-4900</t>
    <phoneticPr fontId="2" type="noConversion"/>
  </si>
  <si>
    <t>명진산업㈜</t>
  </si>
  <si>
    <t>정상길</t>
  </si>
  <si>
    <t>강원 삼척시 미로변 무사리 193</t>
  </si>
  <si>
    <t>033-575-3003</t>
  </si>
  <si>
    <t>행운기업</t>
  </si>
  <si>
    <t>이장섭</t>
  </si>
  <si>
    <t>강원 영월군 영월읍 영흥11리 670</t>
  </si>
  <si>
    <t>오니류, 광재, 분진, 폐주물사 및 샌드블라스트 폐사, 폐내화물 또는 재벌구이전에 유약을 바른 도자기 조각, 소각재, 안정화 또는 고형화 처리물, 폐촉매, 폐흡착제 및 폐흡수제, 폐석면</t>
  </si>
  <si>
    <t>033-375-4455
(033-372-7953)</t>
    <phoneticPr fontId="2" type="noConversion"/>
  </si>
  <si>
    <t>천지에너텍</t>
    <phoneticPr fontId="2" type="noConversion"/>
  </si>
  <si>
    <t>김남석</t>
    <phoneticPr fontId="2" type="noConversion"/>
  </si>
  <si>
    <t>강원 원주시 문막읍 만디길 37</t>
    <phoneticPr fontId="2" type="noConversion"/>
  </si>
  <si>
    <t>폐유, 폐유기용제, 폐산, 폐합성고무, 폐페인트 및 폐락카, 폐흡착제 및 폐흡습제, 폐수처리오니 및 공정오니</t>
    <phoneticPr fontId="2" type="noConversion"/>
  </si>
  <si>
    <t>033-732-3328</t>
    <phoneticPr fontId="2" type="noConversion"/>
  </si>
  <si>
    <t>중부신대한정유산업㈜</t>
  </si>
  <si>
    <t>김근열</t>
  </si>
  <si>
    <t>강원 원주시 소초면 흥양리 1139</t>
  </si>
  <si>
    <t>폐유 등</t>
  </si>
  <si>
    <t>033-747-4225</t>
  </si>
  <si>
    <t>㈜하나그린</t>
  </si>
  <si>
    <t>박종귀</t>
  </si>
  <si>
    <t>강원도 원주시 판부면 서곡길 177</t>
  </si>
  <si>
    <t>033-761-0765</t>
  </si>
  <si>
    <t>석광산업</t>
  </si>
  <si>
    <t>김일진</t>
  </si>
  <si>
    <t>강원 정선군 고한읍 강원남로 6461</t>
  </si>
  <si>
    <t>폐석면, 오니류 등</t>
  </si>
  <si>
    <t>033-591-6792</t>
  </si>
  <si>
    <t>(합)에스엠에코</t>
  </si>
  <si>
    <t>권순주</t>
  </si>
  <si>
    <t>강원 태백시 화전동 183(사무실 : 강원 태백시 황지동 173)</t>
    <phoneticPr fontId="2" type="noConversion"/>
  </si>
  <si>
    <t>033-552-2931
(033-553-3779)</t>
    <phoneticPr fontId="2" type="noConversion"/>
  </si>
  <si>
    <t>㈜동일환경상사</t>
    <phoneticPr fontId="2" type="noConversion"/>
  </si>
  <si>
    <t>김복철</t>
    <phoneticPr fontId="2" type="noConversion"/>
  </si>
  <si>
    <t>강원 홍천군 북방면 중화계로 77번길 63</t>
    <phoneticPr fontId="2" type="noConversion"/>
  </si>
  <si>
    <t>폐유, 폐유기용제, 폐페인트 및 폐락카</t>
    <phoneticPr fontId="2" type="noConversion"/>
  </si>
  <si>
    <t>033-433-9658</t>
    <phoneticPr fontId="2" type="noConversion"/>
  </si>
  <si>
    <t>㈜오성건설</t>
    <phoneticPr fontId="2" type="noConversion"/>
  </si>
  <si>
    <t>박미영</t>
  </si>
  <si>
    <t>강원도 강릉시 주문진읍 교향리 55-3(사무실 : 강릉시 주문진읍 교향리 699)</t>
    <phoneticPr fontId="2" type="noConversion"/>
  </si>
  <si>
    <t>폐석면, 폐합성수지, 폐합성고무, 오니, 분진</t>
  </si>
  <si>
    <t>033-661-1178</t>
  </si>
  <si>
    <t>신광환경(합)</t>
  </si>
  <si>
    <t>박갑서</t>
  </si>
  <si>
    <t>강원도 영월군 남면 연당리 1216-7(사무실 : 영월군 영월읍 영흥리 977-1)</t>
    <phoneticPr fontId="2" type="noConversion"/>
  </si>
  <si>
    <t>오니류, 광재, 분진, 폐주물사및샌드블라스트폐사, 폐내화물및재벌구이전에유약을바른도자기조각, 폐석면</t>
  </si>
  <si>
    <t>033-375-0104</t>
  </si>
  <si>
    <t>(합)부흥환경</t>
  </si>
  <si>
    <t>박성희</t>
  </si>
  <si>
    <t>강원도 원주시 지정면 질마재로 24-3</t>
  </si>
  <si>
    <t>오니류, 광재, 분진, 폐주물사및샌드블라스트폐사, 폐내화물및재벌구이전에유약을바른도자기조각, 폐페인트및패래커, 폐석면</t>
  </si>
  <si>
    <t>033-734-6788</t>
  </si>
  <si>
    <t>㈜태봉산업</t>
  </si>
  <si>
    <t>문미숙</t>
  </si>
  <si>
    <t>강원도 태백시 문곡동 3-4(사무실 : 태백시 문곡동 18-3)</t>
    <phoneticPr fontId="2" type="noConversion"/>
  </si>
  <si>
    <t>오니, 광재 폐주물사및샌드블라스트폐사, 분진, 소각재, 폐석면</t>
  </si>
  <si>
    <t>043-581-0082</t>
  </si>
  <si>
    <t>대영산업㈜</t>
  </si>
  <si>
    <t>김상순</t>
  </si>
  <si>
    <t>충청북도 제천시 송학주천로 100 (고암동)</t>
  </si>
  <si>
    <t>폐유, 폐합성고분자화합물 등</t>
  </si>
  <si>
    <t>043-646-0663</t>
  </si>
  <si>
    <t>화신산업㈜</t>
  </si>
  <si>
    <t>정재물</t>
  </si>
  <si>
    <t>충청북도 제천시 봉양읍 용두대로 644</t>
  </si>
  <si>
    <t>043-653-9745</t>
  </si>
  <si>
    <t>㈜성원트랜스</t>
    <phoneticPr fontId="2" type="noConversion"/>
  </si>
  <si>
    <t>한명순</t>
    <phoneticPr fontId="2" type="noConversion"/>
  </si>
  <si>
    <t>충북 제천시 송학면 북부로 3500</t>
    <phoneticPr fontId="2" type="noConversion"/>
  </si>
  <si>
    <t>폐유기용제(비할로겐족)</t>
    <phoneticPr fontId="2" type="noConversion"/>
  </si>
  <si>
    <t>㈜흥진환경</t>
  </si>
  <si>
    <t>임홍락</t>
  </si>
  <si>
    <t>043-854-7722
(043-854-1408)</t>
    <phoneticPr fontId="2" type="noConversion"/>
  </si>
  <si>
    <t>㈜문화환경개발</t>
  </si>
  <si>
    <t>김교민</t>
  </si>
  <si>
    <t>고상폐기물 : 오니류, 광재, 분진, 폐주물사 및 샌드블라스트 폐사, 폐내화물 및 재벌구이 진에 유약을 바른 도자기 조각, 폐페인트 및 폐래커, 폐석면</t>
  </si>
  <si>
    <t>043-846-0369</t>
  </si>
  <si>
    <t>㈜제일상사</t>
    <phoneticPr fontId="2" type="noConversion"/>
  </si>
  <si>
    <t>권민서</t>
    <phoneticPr fontId="2" type="noConversion"/>
  </si>
  <si>
    <t>충북 충주시 주덕읍 중원산업로 100</t>
    <phoneticPr fontId="2" type="noConversion"/>
  </si>
  <si>
    <t>폐합성고분자화합물, 오니류, 광재, 분진 등</t>
    <phoneticPr fontId="2" type="noConversion"/>
  </si>
  <si>
    <t>043-846-2701</t>
    <phoneticPr fontId="2" type="noConversion"/>
  </si>
  <si>
    <t>㈜산수개발환경</t>
  </si>
  <si>
    <t>김학수</t>
  </si>
  <si>
    <t>충청북도 충주시 탄금대로 203-1 (칠금동)</t>
  </si>
  <si>
    <t>고상폐기물 : 오니류, 광재, 분진, 폐주물사 및 샌드블라스트 폐사, 폐내화물 및 재벌구이 진에 유약을 바른 도자기 조각, 폐페인트 및 폐래커, 폐유, 폐석면</t>
  </si>
  <si>
    <t>043-845-1144</t>
  </si>
  <si>
    <t>원주청</t>
    <phoneticPr fontId="2" type="noConversion"/>
  </si>
  <si>
    <t>태광실업</t>
    <phoneticPr fontId="2" type="noConversion"/>
  </si>
  <si>
    <t>김금중</t>
    <phoneticPr fontId="2" type="noConversion"/>
  </si>
  <si>
    <t>강원도 강릉시 강릉대로359번길 10 (포남동)</t>
  </si>
  <si>
    <t>033-645-7697</t>
    <phoneticPr fontId="2" type="noConversion"/>
  </si>
  <si>
    <t>㈜위너팜강원지점도시환경</t>
    <phoneticPr fontId="2" type="noConversion"/>
  </si>
  <si>
    <t>정태훈</t>
    <phoneticPr fontId="2" type="noConversion"/>
  </si>
  <si>
    <t>033-735-1920</t>
    <phoneticPr fontId="2" type="noConversion"/>
  </si>
  <si>
    <t>윤그린</t>
    <phoneticPr fontId="2" type="noConversion"/>
  </si>
  <si>
    <t>반윤</t>
    <phoneticPr fontId="2" type="noConversion"/>
  </si>
  <si>
    <t>강원도 원주시 소초면 살여울길 33-1</t>
  </si>
  <si>
    <t>033-745-6920</t>
    <phoneticPr fontId="2" type="noConversion"/>
  </si>
  <si>
    <t>강원위생공사</t>
    <phoneticPr fontId="2" type="noConversion"/>
  </si>
  <si>
    <t>이희곤</t>
    <phoneticPr fontId="2" type="noConversion"/>
  </si>
  <si>
    <t>강원 원주시 태장2동 주공아파트 407-102</t>
    <phoneticPr fontId="2" type="noConversion"/>
  </si>
  <si>
    <t>033-746-1377</t>
    <phoneticPr fontId="2" type="noConversion"/>
  </si>
  <si>
    <t>안전산업</t>
    <phoneticPr fontId="2" type="noConversion"/>
  </si>
  <si>
    <t>임의숙</t>
    <phoneticPr fontId="2" type="noConversion"/>
  </si>
  <si>
    <t>강원도 원주시 판부면 오성마을길 67-9</t>
  </si>
  <si>
    <t>산앤들</t>
    <phoneticPr fontId="2" type="noConversion"/>
  </si>
  <si>
    <t>장인숙</t>
    <phoneticPr fontId="2" type="noConversion"/>
  </si>
  <si>
    <t>강원도 춘천시 신동면 김유정로 1668</t>
  </si>
  <si>
    <t>033-264-8338</t>
    <phoneticPr fontId="2" type="noConversion"/>
  </si>
  <si>
    <t>청아산업</t>
    <phoneticPr fontId="2" type="noConversion"/>
  </si>
  <si>
    <t>김웅, 김영란</t>
    <phoneticPr fontId="2" type="noConversion"/>
  </si>
  <si>
    <t>강원 춘천시 퇴계동 11지구 23블럭 1롯트</t>
    <phoneticPr fontId="2" type="noConversion"/>
  </si>
  <si>
    <t>033-252-5888</t>
    <phoneticPr fontId="2" type="noConversion"/>
  </si>
  <si>
    <t>㈜중원기업</t>
    <phoneticPr fontId="2" type="noConversion"/>
  </si>
  <si>
    <t>김상훈</t>
    <phoneticPr fontId="2" type="noConversion"/>
  </si>
  <si>
    <t>충청북도 제천시 단양로 3425 (동현동)</t>
  </si>
  <si>
    <t>043-652-1323</t>
    <phoneticPr fontId="2" type="noConversion"/>
  </si>
  <si>
    <t>서울에코</t>
    <phoneticPr fontId="2" type="noConversion"/>
  </si>
  <si>
    <t>신동훈</t>
    <phoneticPr fontId="2" type="noConversion"/>
  </si>
  <si>
    <t>충북 충주시 가금면 마실길 74</t>
    <phoneticPr fontId="2" type="noConversion"/>
  </si>
  <si>
    <t>새한미디어</t>
    <phoneticPr fontId="2" type="noConversion"/>
  </si>
  <si>
    <t>심종진</t>
    <phoneticPr fontId="2" type="noConversion"/>
  </si>
  <si>
    <t>043-850-1154</t>
  </si>
  <si>
    <t>98.04.29</t>
  </si>
  <si>
    <t>대우화학㈜</t>
    <phoneticPr fontId="2" type="noConversion"/>
  </si>
  <si>
    <t>이봉철</t>
    <phoneticPr fontId="2" type="noConversion"/>
  </si>
  <si>
    <t>충븍 음성군 감곡면 문촌리 543-1</t>
    <phoneticPr fontId="2" type="noConversion"/>
  </si>
  <si>
    <t>043-882-8942</t>
  </si>
  <si>
    <t>04.12.31</t>
  </si>
  <si>
    <t>강원 동해시 구호동 234-24</t>
    <phoneticPr fontId="2" type="noConversion"/>
  </si>
  <si>
    <t>033-522-6180</t>
    <phoneticPr fontId="2" type="noConversion"/>
  </si>
  <si>
    <t>대한민국상이군경회
인천광역시지부 폐기물사업소</t>
    <phoneticPr fontId="2" type="noConversion"/>
  </si>
  <si>
    <t>이상영</t>
    <phoneticPr fontId="2" type="noConversion"/>
  </si>
  <si>
    <t>강원 철원군 갈말읍 문혜리 372-1, 373</t>
    <phoneticPr fontId="2" type="noConversion"/>
  </si>
  <si>
    <t>2ppm 이상 PCBs 함유폐기물(폐변압기)</t>
    <phoneticPr fontId="2" type="noConversion"/>
  </si>
  <si>
    <t>033-452-4982</t>
    <phoneticPr fontId="2" type="noConversion"/>
  </si>
  <si>
    <t>강원도 강릉시 강변로692번길 16 (두산동)</t>
  </si>
  <si>
    <t>폐유, 폐유기용제 묻은 폐합성수지 및 폐철용기</t>
  </si>
  <si>
    <t>압축/분쇄/원심분리기</t>
  </si>
  <si>
    <t>쌍용양회공업㈜영월공장</t>
    <phoneticPr fontId="2" type="noConversion"/>
  </si>
  <si>
    <t>강원 영월군 서면 쌍용리 700</t>
  </si>
  <si>
    <t>기타 폐유기용제</t>
  </si>
  <si>
    <t>여과정제</t>
  </si>
  <si>
    <t>033-370-8533</t>
  </si>
  <si>
    <t>㈜천지테크</t>
  </si>
  <si>
    <t>조채봉</t>
  </si>
  <si>
    <t>강원도 원주시 문막읍 만디길 37</t>
  </si>
  <si>
    <t>폐오일필터 등</t>
  </si>
  <si>
    <t>파쇄/압축/탈수</t>
  </si>
  <si>
    <t>033-762-3328</t>
  </si>
  <si>
    <t>㈜에코라인</t>
    <phoneticPr fontId="2" type="noConversion"/>
  </si>
  <si>
    <t>황문기</t>
    <phoneticPr fontId="2" type="noConversion"/>
  </si>
  <si>
    <t>강원 원주시 문막읍 동화큰골길 12-1(동화리 140-4)</t>
    <phoneticPr fontId="2" type="noConversion"/>
  </si>
  <si>
    <t>폐산(고상/폐용기), 폐알칼리(고상/폐용기), 폐유기용제(고상/폐용기), 폐유독물(고상/폐용기)</t>
    <phoneticPr fontId="2" type="noConversion"/>
  </si>
  <si>
    <t>분쇄/세척/탈수/용융</t>
    <phoneticPr fontId="2" type="noConversion"/>
  </si>
  <si>
    <t>033-742-6060</t>
    <phoneticPr fontId="2" type="noConversion"/>
  </si>
  <si>
    <t>㈜새한실업</t>
  </si>
  <si>
    <t>김정남</t>
  </si>
  <si>
    <t>강원도 원주시 우산공단길 26-14 (우산동)</t>
  </si>
  <si>
    <t>폐드럼</t>
  </si>
  <si>
    <t>탈수/건조</t>
  </si>
  <si>
    <t>033-731-1996</t>
  </si>
  <si>
    <t>한빛이엔지</t>
  </si>
  <si>
    <t>송흥섭</t>
  </si>
  <si>
    <t>강원도 철원군 갈말읍 지포2길 139</t>
  </si>
  <si>
    <t>폐변압기</t>
  </si>
  <si>
    <t>033-452-8844</t>
  </si>
  <si>
    <t>㈜지알엠</t>
  </si>
  <si>
    <t>김종영</t>
  </si>
  <si>
    <t>충청북도 단양군 매포읍 매포농공단지로 260</t>
  </si>
  <si>
    <t>폐수처리오니, 공정오니</t>
  </si>
  <si>
    <t>043-422-7575</t>
  </si>
  <si>
    <t>㈜실란텍</t>
  </si>
  <si>
    <t>김광식</t>
  </si>
  <si>
    <t>충청북도 음성군 감곡면 상우길 219</t>
  </si>
  <si>
    <t>폐합성고분자화합물(액상)[폐실리콘수지]</t>
  </si>
  <si>
    <t>화학적처리</t>
  </si>
  <si>
    <t>043-882-1174
043-882-1164</t>
    <phoneticPr fontId="2" type="noConversion"/>
  </si>
  <si>
    <t>㈜우광하이텍</t>
    <phoneticPr fontId="2" type="noConversion"/>
  </si>
  <si>
    <t>채영덕</t>
    <phoneticPr fontId="2" type="noConversion"/>
  </si>
  <si>
    <t>충북 음성군 삼성면 대성로 547번길 30(덕정리 816-5)</t>
    <phoneticPr fontId="2" type="noConversion"/>
  </si>
  <si>
    <t>폐페인트, 폐산</t>
    <phoneticPr fontId="2" type="noConversion"/>
  </si>
  <si>
    <t>043-882-6070</t>
    <phoneticPr fontId="2" type="noConversion"/>
  </si>
  <si>
    <t>광메탈</t>
  </si>
  <si>
    <t>이강준</t>
  </si>
  <si>
    <t>충청북도 음성군 생극면 일생로 435-33</t>
  </si>
  <si>
    <t>폐수처리오니, 폐분진</t>
  </si>
  <si>
    <t>건조/정제</t>
  </si>
  <si>
    <t>043-882-7763</t>
  </si>
  <si>
    <t>㈜현주환경[구.㈜준환경]</t>
    <phoneticPr fontId="2" type="noConversion"/>
  </si>
  <si>
    <t>강락산</t>
  </si>
  <si>
    <t>충북 음성군 원남면 덕정리 400-1, 10</t>
  </si>
  <si>
    <t>폐유(폐변압기 PCBs 2ppm 미만)</t>
  </si>
  <si>
    <t>발유</t>
  </si>
  <si>
    <t>043-873-4845</t>
    <phoneticPr fontId="2" type="noConversion"/>
  </si>
  <si>
    <t>㈜에너지드림</t>
  </si>
  <si>
    <t>윤재복</t>
  </si>
  <si>
    <t>충청북도 제천시 바이오밸리로 48 (왕암동)</t>
  </si>
  <si>
    <t>폐수처리오니 등</t>
  </si>
  <si>
    <t>043-644-4040</t>
  </si>
  <si>
    <t>아세아테크㈜</t>
  </si>
  <si>
    <t>김태진</t>
  </si>
  <si>
    <t>오니, 폐흡수제 및 폐흡착제 등</t>
  </si>
  <si>
    <t>043-844-6767</t>
  </si>
  <si>
    <t>새만금청</t>
    <phoneticPr fontId="2" type="noConversion"/>
  </si>
  <si>
    <t>(유)우주산업</t>
  </si>
  <si>
    <t>안정애</t>
  </si>
  <si>
    <t>전라북도 군산시 상신6길 8 (나운동)</t>
  </si>
  <si>
    <t>*소각대상폐기물:폐유(액상,고상),폐유기용제(액상,고상:할로겐족,기타폐유기용제),폐합성고분자화합물(액상:폐합성수지,폐합성고무,고상:폐합성수지(열경성회의것)),폐페인트및폐락카(액상, 고상), 오니류(폐수처리오니, 공정오니), 폐농약(액상, 고상), 폐산(액상, 고상), 폐알카리(액상, 고상)*매립대상폐기물:폐석면, 유해물질 함유폐기물(광재, 분진, 폐주물사 및 샌드블라스트폐사, 폐내화물및재벌구이전에 유약을 바른도자기 조각, 소각재, 폐흡수재, 폐촉매), 오니류(폐수처리오니, 공정오니), 폐합성수지(열경화성의것)</t>
    <phoneticPr fontId="2" type="noConversion"/>
  </si>
  <si>
    <t>063-466-6693</t>
    <phoneticPr fontId="2" type="noConversion"/>
  </si>
  <si>
    <t>(유)대한환경</t>
    <phoneticPr fontId="2" type="noConversion"/>
  </si>
  <si>
    <t>유희권</t>
    <phoneticPr fontId="2" type="noConversion"/>
  </si>
  <si>
    <t>전라북도 군산시 옥서북길 276-27 (내초동)</t>
  </si>
  <si>
    <t>고상(오니류, 폐농약, 폐유독물,폐석면, 광재, 분진, 폐주물사 및 샌드블라스트 폐사, 소각재,도자기조각, 폐촉매, 폐흡착제 및 폐흡수제, 폐페인트)</t>
    <phoneticPr fontId="2" type="noConversion"/>
  </si>
  <si>
    <t>063-451-7111</t>
    <phoneticPr fontId="2" type="noConversion"/>
  </si>
  <si>
    <t>(유)원산업</t>
  </si>
  <si>
    <t>박찬신</t>
    <phoneticPr fontId="2" type="noConversion"/>
  </si>
  <si>
    <t>전라북도 군산시 미원로 109 (미원동)</t>
  </si>
  <si>
    <t>*고상:분진,폐주물사및폐사,소각재,폐흡착제,오니류,폐유,폐유기용제,폐농약,폐산,폐알카리폐페인트및폐락카,폐합성수지,폐합성고무 *액상:폐유,폐유기용제,폐산,폐알카리,폐농약,폐페인트및폐락카,폐합성수지</t>
    <phoneticPr fontId="2" type="noConversion"/>
  </si>
  <si>
    <t>063-445-4252</t>
    <phoneticPr fontId="2" type="noConversion"/>
  </si>
  <si>
    <t>권혁필</t>
    <phoneticPr fontId="42" type="noConversion"/>
  </si>
  <si>
    <t>전라북도 군산시 성산면 군장대길 3</t>
  </si>
  <si>
    <t>폐합성고분자화합물, 오니류, 폐농약, 폐산, 폐알칼리, 광재, 분진, 폐주물사 및 폐사, 폐내화물 및 도자기조각, 소각재, 폐촉매, 폐흡착제 및 폐흡수제, 폐유기용제, 폐페인트 및 폐락카, 폐유, 폐석면, PCBs, 폐유독물</t>
  </si>
  <si>
    <t>063-466-1300</t>
  </si>
  <si>
    <t>(주)대림</t>
  </si>
  <si>
    <t>전라북도 군산시 외항로 816 (소룡동)</t>
  </si>
  <si>
    <t>액고상:폐유(폐오일휠타,기름걸레,기름장갑)</t>
    <phoneticPr fontId="2" type="noConversion"/>
  </si>
  <si>
    <t>063-468-5455</t>
    <phoneticPr fontId="2" type="noConversion"/>
  </si>
  <si>
    <t>(주)엔아이티</t>
  </si>
  <si>
    <t>김주한</t>
  </si>
  <si>
    <t>전라북도 군산시 서해로 259 (소룡동)</t>
  </si>
  <si>
    <t>폐유,폐유기용제(할로겐족,기타폐유기용제),폐합성고분자화합물(폐합성수지,폐합성고무)부식성폐기물(폐산,폐알카리),폐농약,폐페인트및폐락카,폴리클로네이티비페닐함유폐기물,폐유독물</t>
  </si>
  <si>
    <t>063-468-4141</t>
    <phoneticPr fontId="2" type="noConversion"/>
  </si>
  <si>
    <t>(유)레오텍해운</t>
    <phoneticPr fontId="42" type="noConversion"/>
  </si>
  <si>
    <t>한상만</t>
    <phoneticPr fontId="42" type="noConversion"/>
  </si>
  <si>
    <t>전라북도 군산시 해망로 206 (장미동)</t>
  </si>
  <si>
    <t>063-442-5189</t>
  </si>
  <si>
    <t>(유)승미</t>
    <phoneticPr fontId="2" type="noConversion"/>
  </si>
  <si>
    <t>김영희</t>
    <phoneticPr fontId="2" type="noConversion"/>
  </si>
  <si>
    <t>전라북도 김제시 금성로 68 (신풍동)</t>
  </si>
  <si>
    <t>폐수처리오니, 공정오니, 폐알카리, 광재, 분진, 폐주물사 및 폐사, 폐내화물 및 도자기 조각, 소각재, 폐촉매, 폐흡착제, 폐흡수제, 할로겐족 폐유기용제, 그 밖의 폐유기용제, 폐페인트 및 폐락카, 폐유, 폐석면, 폴리클로리네이티드비페닐 함유 폐기물, 폐유독물</t>
    <phoneticPr fontId="2" type="noConversion"/>
  </si>
  <si>
    <t>063-543-1717</t>
    <phoneticPr fontId="2" type="noConversion"/>
  </si>
  <si>
    <t>(유)삼우환경개발</t>
    <phoneticPr fontId="2" type="noConversion"/>
  </si>
  <si>
    <t>조계식</t>
    <phoneticPr fontId="2" type="noConversion"/>
  </si>
  <si>
    <t>전라북도 완주군 삼례읍 삼례로 376</t>
  </si>
  <si>
    <t>고상(폐석면)</t>
    <phoneticPr fontId="2" type="noConversion"/>
  </si>
  <si>
    <t>063-291-8330</t>
    <phoneticPr fontId="2" type="noConversion"/>
  </si>
  <si>
    <t>(유)거상</t>
  </si>
  <si>
    <t>양미화</t>
    <phoneticPr fontId="42" type="noConversion"/>
  </si>
  <si>
    <t>전라북도 완주군 상관면 신리로 79</t>
  </si>
  <si>
    <t>폐석면, 폐유, 폐유기용제, 오니류, 유해물질함유폐기물(광재, 분진, 폐주물사 및 샌드블라스트폐사, 폐내화물 및 도자기조각, 소각재, 안정화 또는 고형화처리물), 폐페인트 및 폐래커, 폐농약, 폐유독물</t>
  </si>
  <si>
    <t>063-285-6740</t>
  </si>
  <si>
    <t>(주)일진도시환경</t>
    <phoneticPr fontId="42" type="noConversion"/>
  </si>
  <si>
    <t>공진권</t>
    <phoneticPr fontId="42" type="noConversion"/>
  </si>
  <si>
    <t>전북 익산시 낭산면 낭신리 99-2</t>
    <phoneticPr fontId="42" type="noConversion"/>
  </si>
  <si>
    <t>063-856-1111</t>
    <phoneticPr fontId="2" type="noConversion"/>
  </si>
  <si>
    <t>(유)제이와이산업</t>
    <phoneticPr fontId="2" type="noConversion"/>
  </si>
  <si>
    <t>최재준</t>
    <phoneticPr fontId="2" type="noConversion"/>
  </si>
  <si>
    <t>전라북도 익산시 덕기1길 116 (덕기동)</t>
  </si>
  <si>
    <t>폐수처리오니, 공정오니, 광재, 분진, 폐주물사 및 폐사, 폐내화물 및 도자기 조각, 소각재, 폐유, 폐촉매, 폐흡수제, 폐페인트 및 폐락카, 폐오일필터</t>
  </si>
  <si>
    <t>063-831-1130</t>
  </si>
  <si>
    <t>(유)케이앤씨</t>
    <phoneticPr fontId="42" type="noConversion"/>
  </si>
  <si>
    <t>김진규</t>
    <phoneticPr fontId="42" type="noConversion"/>
  </si>
  <si>
    <t>전라북도 익산시 서동로 276 (신흥동)</t>
  </si>
  <si>
    <t>폐석면, 폐합성고분자화합물, 오니류, 광재, 분진, 폐주물사 및 폐사, 소각재, 폐흡착제, 폐페인트 및 폐래커</t>
  </si>
  <si>
    <t>063-834-1342</t>
  </si>
  <si>
    <t>세창산업㈜</t>
    <phoneticPr fontId="2" type="noConversion"/>
  </si>
  <si>
    <t>한경희</t>
    <phoneticPr fontId="2" type="noConversion"/>
  </si>
  <si>
    <t>전라북도 익산시 오산면 오산로 78-3</t>
  </si>
  <si>
    <t>063-857-7977</t>
    <phoneticPr fontId="2" type="noConversion"/>
  </si>
  <si>
    <t>(유)금솔</t>
    <phoneticPr fontId="2" type="noConversion"/>
  </si>
  <si>
    <t>주정운</t>
    <phoneticPr fontId="2" type="noConversion"/>
  </si>
  <si>
    <t>전라북도 전주시 덕진구 기린대로 1003 (여의동)</t>
  </si>
  <si>
    <t>고상(폐산, 폐알칼리, 폐석면(폐슬레이트, 폐석고 등), 광재, 폐주물사 및 폐사, 폐내화물 및 도자기 조각, 폐촉매, 분진, 소각재, 오니류, 폐유, 폐유기용제, 폐합성고분자화합물, 폐페인트 및 폐락카, 폐흡착제 및 폐흡수제, 폐농약)</t>
    <phoneticPr fontId="2" type="noConversion"/>
  </si>
  <si>
    <t>063-211-6901</t>
    <phoneticPr fontId="2" type="noConversion"/>
  </si>
  <si>
    <t>(유)에스앤피</t>
    <phoneticPr fontId="2" type="noConversion"/>
  </si>
  <si>
    <t>선민영</t>
    <phoneticPr fontId="2" type="noConversion"/>
  </si>
  <si>
    <t>전라북도 전주시 덕진구 팔복로 252-8 (여의동)</t>
  </si>
  <si>
    <t>고상(폐석면, 광재, 폐주물사,폐내화물, 폐촉매, 폐흡수제, 폐흡착제, 분진, 소각재,오니류)</t>
    <phoneticPr fontId="2" type="noConversion"/>
  </si>
  <si>
    <t>063-213-8572</t>
    <phoneticPr fontId="2" type="noConversion"/>
  </si>
  <si>
    <t>케이씨호남환경㈜</t>
    <phoneticPr fontId="2" type="noConversion"/>
  </si>
  <si>
    <t>고재영</t>
    <phoneticPr fontId="2" type="noConversion"/>
  </si>
  <si>
    <t>전북 전주시 덕진구 여의동 798-5번지</t>
    <phoneticPr fontId="2" type="noConversion"/>
  </si>
  <si>
    <t>*지정폐기물:폐농약(액상.고상),폐알카리(수산화칼륨및수산화나트륨),폐유,폐유기용제.폐합성고분자화합물(폐합성수지, 폐합성고무), 폐페인트 및 폐락카,폐석면,광재,분진,폐주물사 및 샌드블라스트폐사, 폐내화물 및 재벌구이전에유약을바른도자기조각, 소각재, 안정화 또는 고형화처리물, 폐촉매, 폐흡착제 및 폐흡수제, 오니류(폐수처리오니, 공정오니)</t>
    <phoneticPr fontId="2" type="noConversion"/>
  </si>
  <si>
    <t>063-212-5261</t>
    <phoneticPr fontId="2" type="noConversion"/>
  </si>
  <si>
    <t>(유)초원환경산업</t>
    <phoneticPr fontId="2" type="noConversion"/>
  </si>
  <si>
    <t>최길순</t>
    <phoneticPr fontId="2" type="noConversion"/>
  </si>
  <si>
    <t>전라북도 전주시 덕진구 기린대로 265 (진북동)</t>
  </si>
  <si>
    <t>고상(폐석면, 폐유, 폐페인트 및 폐락카)</t>
    <phoneticPr fontId="2" type="noConversion"/>
  </si>
  <si>
    <t>063-275-1007</t>
    <phoneticPr fontId="2" type="noConversion"/>
  </si>
  <si>
    <t>(유)세강알앤씨</t>
    <phoneticPr fontId="42" type="noConversion"/>
  </si>
  <si>
    <t>정선례</t>
    <phoneticPr fontId="42" type="noConversion"/>
  </si>
  <si>
    <t>전라북도 정읍시 고부면 고신길 37-11</t>
  </si>
  <si>
    <t>063-538-0047</t>
  </si>
  <si>
    <t>범유산업(주)</t>
  </si>
  <si>
    <t>박찬호</t>
  </si>
  <si>
    <t>전라북도 정읍시 북면 이문길 22-16</t>
  </si>
  <si>
    <t>*고상:폐유,폐유기용제,폐합성고분자화합물(폐합성수지,폐합성고무),폐페인트및폐락카,폐산(폐밧데리등),오니(폐수처리오니),폐석면,광재,분재,소각재,폐농약,폐유독물,폐흡착제*액상:폐유,폐유기용제,폐페인트및폐락카,폐산,폐알카리, 폐농약, 폐유독물</t>
    <phoneticPr fontId="2" type="noConversion"/>
  </si>
  <si>
    <t>063-538-8686</t>
    <phoneticPr fontId="2" type="noConversion"/>
  </si>
  <si>
    <t>㈜남산</t>
    <phoneticPr fontId="2" type="noConversion"/>
  </si>
  <si>
    <t>장남익</t>
    <phoneticPr fontId="2" type="noConversion"/>
  </si>
  <si>
    <t>전라북도 정읍시 북면 3산단3길 84</t>
  </si>
  <si>
    <t>고상 및 액상(폐유, 폐유기용제)</t>
    <phoneticPr fontId="2" type="noConversion"/>
  </si>
  <si>
    <t>063-536-5301</t>
    <phoneticPr fontId="2" type="noConversion"/>
  </si>
  <si>
    <t>제일그린</t>
    <phoneticPr fontId="2" type="noConversion"/>
  </si>
  <si>
    <t>손순옥</t>
    <phoneticPr fontId="2" type="noConversion"/>
  </si>
  <si>
    <t>전라북도 군산시 백토로 232 (나운동)</t>
  </si>
  <si>
    <t>063-461-2958</t>
    <phoneticPr fontId="2" type="noConversion"/>
  </si>
  <si>
    <t>대성산업</t>
    <phoneticPr fontId="2" type="noConversion"/>
  </si>
  <si>
    <t>김홍식</t>
    <phoneticPr fontId="2" type="noConversion"/>
  </si>
  <si>
    <t>전라북도 익산시 하나로 113 (금강동)</t>
  </si>
  <si>
    <t>063-842-3388</t>
    <phoneticPr fontId="2" type="noConversion"/>
  </si>
  <si>
    <t>정수산업</t>
    <phoneticPr fontId="2" type="noConversion"/>
  </si>
  <si>
    <t>손정수</t>
    <phoneticPr fontId="2" type="noConversion"/>
  </si>
  <si>
    <t>전라북도 익산시 목천로4길 43 (인화동1가)</t>
  </si>
  <si>
    <t>063-841-2442</t>
    <phoneticPr fontId="2" type="noConversion"/>
  </si>
  <si>
    <t>백산산업</t>
    <phoneticPr fontId="2" type="noConversion"/>
  </si>
  <si>
    <t>김순아</t>
    <phoneticPr fontId="2" type="noConversion"/>
  </si>
  <si>
    <t>전라북도 익산시 목천로2길 51 (인화동1가)</t>
  </si>
  <si>
    <t>063-843-4632</t>
    <phoneticPr fontId="2" type="noConversion"/>
  </si>
  <si>
    <t>(유)서광산업</t>
    <phoneticPr fontId="2" type="noConversion"/>
  </si>
  <si>
    <t>임경원</t>
    <phoneticPr fontId="2" type="noConversion"/>
  </si>
  <si>
    <t>전라북도 익산시 황등면 황등서로 82</t>
  </si>
  <si>
    <t>063-856-3566</t>
    <phoneticPr fontId="2" type="noConversion"/>
  </si>
  <si>
    <t>(유)천보그린</t>
    <phoneticPr fontId="2" type="noConversion"/>
  </si>
  <si>
    <t>박인엽</t>
    <phoneticPr fontId="2" type="noConversion"/>
  </si>
  <si>
    <t>전라북도 전주시 덕진구 동부대로 1516 (고랑동)</t>
  </si>
  <si>
    <t>063-211-1031</t>
    <phoneticPr fontId="2" type="noConversion"/>
  </si>
  <si>
    <t>전북그린</t>
    <phoneticPr fontId="2" type="noConversion"/>
  </si>
  <si>
    <t>정태승</t>
    <phoneticPr fontId="2" type="noConversion"/>
  </si>
  <si>
    <t>전라북도 전주시 덕진구 비석날로 87-3 (여의동)</t>
  </si>
  <si>
    <t>063-214-5652</t>
    <phoneticPr fontId="2" type="noConversion"/>
  </si>
  <si>
    <t>백제산업</t>
    <phoneticPr fontId="2" type="noConversion"/>
  </si>
  <si>
    <t>박순동</t>
    <phoneticPr fontId="2" type="noConversion"/>
  </si>
  <si>
    <t>전라북도 전주시 덕진구 상리6길 18 (팔복동2가)</t>
  </si>
  <si>
    <t>063-246-8147</t>
    <phoneticPr fontId="2" type="noConversion"/>
  </si>
  <si>
    <t>OCI㈜군산공장</t>
    <phoneticPr fontId="2" type="noConversion"/>
  </si>
  <si>
    <t>백우석</t>
    <phoneticPr fontId="2" type="noConversion"/>
  </si>
  <si>
    <t>전라북도 군산시 외항로 82 (소룡동)</t>
  </si>
  <si>
    <t>지정폐기물</t>
    <phoneticPr fontId="2" type="noConversion"/>
  </si>
  <si>
    <t>063-460-6221</t>
    <phoneticPr fontId="2" type="noConversion"/>
  </si>
  <si>
    <t>90.07.04
(95.09.25)</t>
    <phoneticPr fontId="2" type="noConversion"/>
  </si>
  <si>
    <t>아데카코리아㈜</t>
    <phoneticPr fontId="2" type="noConversion"/>
  </si>
  <si>
    <t>다니가와메구미</t>
    <phoneticPr fontId="2" type="noConversion"/>
  </si>
  <si>
    <t>전라북도 완주군 봉동읍 완주산단2로 70</t>
  </si>
  <si>
    <t>063-262-5230</t>
    <phoneticPr fontId="2" type="noConversion"/>
  </si>
  <si>
    <t>92.08.19
(00.08.26)</t>
  </si>
  <si>
    <t>전라북도 전주시 덕진구 팔복로 59 (팔복동2가)</t>
  </si>
  <si>
    <t>063-210-8531</t>
    <phoneticPr fontId="2" type="noConversion"/>
  </si>
  <si>
    <t>93.07.23</t>
  </si>
  <si>
    <t>(주)엔아이티</t>
    <phoneticPr fontId="2" type="noConversion"/>
  </si>
  <si>
    <t>김주한</t>
    <phoneticPr fontId="2" type="noConversion"/>
  </si>
  <si>
    <t>폐유, 폐유기용제 등</t>
    <phoneticPr fontId="2" type="noConversion"/>
  </si>
  <si>
    <t>063-468-4141</t>
    <phoneticPr fontId="2" type="noConversion"/>
  </si>
  <si>
    <t>98.06.11</t>
    <phoneticPr fontId="2" type="noConversion"/>
  </si>
  <si>
    <t>새만금청</t>
    <phoneticPr fontId="2" type="noConversion"/>
  </si>
  <si>
    <t>(유)에스앤피</t>
    <phoneticPr fontId="2" type="noConversion"/>
  </si>
  <si>
    <t>박재규</t>
    <phoneticPr fontId="2" type="noConversion"/>
  </si>
  <si>
    <t>폐석면 등 고형화처리대상</t>
    <phoneticPr fontId="2" type="noConversion"/>
  </si>
  <si>
    <t>08.07.21</t>
    <phoneticPr fontId="2" type="noConversion"/>
  </si>
  <si>
    <t>전북 전주시 덕진구 여의동 765-1</t>
    <phoneticPr fontId="2" type="noConversion"/>
  </si>
  <si>
    <t>폐유,기타폐유기용제,폐합성고분자화합물</t>
    <phoneticPr fontId="2" type="noConversion"/>
  </si>
  <si>
    <t>063-214-6672</t>
    <phoneticPr fontId="2" type="noConversion"/>
  </si>
  <si>
    <t>05.04.13</t>
    <phoneticPr fontId="2" type="noConversion"/>
  </si>
  <si>
    <t>(유)와이에스산업</t>
    <phoneticPr fontId="2" type="noConversion"/>
  </si>
  <si>
    <t>윤현숙</t>
    <phoneticPr fontId="2" type="noConversion"/>
  </si>
  <si>
    <t>전라북도 정읍시 감곡면 백산감산로 555</t>
  </si>
  <si>
    <t>폐절연유 폐변압기(PCB함유)</t>
    <phoneticPr fontId="2" type="noConversion"/>
  </si>
  <si>
    <t>063-571-8116</t>
    <phoneticPr fontId="2" type="noConversion"/>
  </si>
  <si>
    <t>골든리버</t>
    <phoneticPr fontId="42" type="noConversion"/>
  </si>
  <si>
    <t>문희균</t>
    <phoneticPr fontId="42" type="noConversion"/>
  </si>
  <si>
    <t>전라북도 군산시 군산산단1길 50 (비응도동)</t>
  </si>
  <si>
    <t>광재, 분진, 폐페인트, 폐수처리오니, 공정오니</t>
    <phoneticPr fontId="2" type="noConversion"/>
  </si>
  <si>
    <t>분쇄, 용융, 건조</t>
    <phoneticPr fontId="2" type="noConversion"/>
  </si>
  <si>
    <t>063-467-3807</t>
    <phoneticPr fontId="42" type="noConversion"/>
  </si>
  <si>
    <t>성일하이텍㈜군산지점</t>
    <phoneticPr fontId="2" type="noConversion"/>
  </si>
  <si>
    <t>홍승표</t>
    <phoneticPr fontId="2" type="noConversion"/>
  </si>
  <si>
    <t>전북 군산시 비응도동 30-2, 3</t>
    <phoneticPr fontId="2" type="noConversion"/>
  </si>
  <si>
    <t>폐촉매, 폐페인트, 폐유독물, 폐유기용제, 공정오니</t>
    <phoneticPr fontId="2" type="noConversion"/>
  </si>
  <si>
    <t>반응, 건조</t>
    <phoneticPr fontId="2" type="noConversion"/>
  </si>
  <si>
    <t>063-466-9200</t>
    <phoneticPr fontId="2" type="noConversion"/>
  </si>
  <si>
    <t>우기화학</t>
    <phoneticPr fontId="2" type="noConversion"/>
  </si>
  <si>
    <t>이철우</t>
    <phoneticPr fontId="2" type="noConversion"/>
  </si>
  <si>
    <t>전라북도 군산시 군산산단로 143-35 (비응도동)</t>
  </si>
  <si>
    <t>정제, 반응, 추출</t>
    <phoneticPr fontId="2" type="noConversion"/>
  </si>
  <si>
    <t>063-464-8086</t>
    <phoneticPr fontId="2" type="noConversion"/>
  </si>
  <si>
    <t>(유)에코</t>
    <phoneticPr fontId="2" type="noConversion"/>
  </si>
  <si>
    <t>고영전</t>
    <phoneticPr fontId="2" type="noConversion"/>
  </si>
  <si>
    <t>전라북도 군산시 서수면 상장곤윗길 58</t>
  </si>
  <si>
    <t>폐유, 페유기용제, 폐페인트 및 폐래커</t>
    <phoneticPr fontId="2" type="noConversion"/>
  </si>
  <si>
    <t>063-451-0192</t>
    <phoneticPr fontId="2" type="noConversion"/>
  </si>
  <si>
    <t>㈜단석산업군산지점</t>
    <phoneticPr fontId="42" type="noConversion"/>
  </si>
  <si>
    <t>한구재</t>
    <phoneticPr fontId="42" type="noConversion"/>
  </si>
  <si>
    <t>전라북도 군산시 서해로 10 (소룡동)</t>
  </si>
  <si>
    <t>폐납축전지</t>
    <phoneticPr fontId="2" type="noConversion"/>
  </si>
  <si>
    <t>파쇄, 용융, 정제</t>
    <phoneticPr fontId="2" type="noConversion"/>
  </si>
  <si>
    <t>063-464-3541</t>
    <phoneticPr fontId="42" type="noConversion"/>
  </si>
  <si>
    <t>㈜대림</t>
    <phoneticPr fontId="2" type="noConversion"/>
  </si>
  <si>
    <t>김영중</t>
    <phoneticPr fontId="2" type="noConversion"/>
  </si>
  <si>
    <t>이온정제,감압증류</t>
    <phoneticPr fontId="2" type="noConversion"/>
  </si>
  <si>
    <t>㈜교우산업군산지점</t>
    <phoneticPr fontId="2" type="noConversion"/>
  </si>
  <si>
    <t>황광하</t>
    <phoneticPr fontId="2" type="noConversion"/>
  </si>
  <si>
    <t>전라북도 군산시 외항로 807 (소룡동)</t>
  </si>
  <si>
    <t>폐유기용제, 폐페인트</t>
    <phoneticPr fontId="2" type="noConversion"/>
  </si>
  <si>
    <t>정제(증류),반응(혼합)</t>
    <phoneticPr fontId="2" type="noConversion"/>
  </si>
  <si>
    <t>063-467-8667</t>
    <phoneticPr fontId="2" type="noConversion"/>
  </si>
  <si>
    <t>김주한</t>
    <phoneticPr fontId="2" type="noConversion"/>
  </si>
  <si>
    <t>증류</t>
    <phoneticPr fontId="2" type="noConversion"/>
  </si>
  <si>
    <t>㈜한농화성</t>
    <phoneticPr fontId="2" type="noConversion"/>
  </si>
  <si>
    <t>김응삼</t>
    <phoneticPr fontId="2" type="noConversion"/>
  </si>
  <si>
    <t>전북 군산시 소룡동 587외 3필지</t>
    <phoneticPr fontId="2" type="noConversion"/>
  </si>
  <si>
    <t>063-462-2455</t>
    <phoneticPr fontId="2" type="noConversion"/>
  </si>
  <si>
    <t>㈜풍전비철군산지점</t>
    <phoneticPr fontId="42" type="noConversion"/>
  </si>
  <si>
    <t>한정진</t>
    <phoneticPr fontId="42" type="noConversion"/>
  </si>
  <si>
    <t>전라북도 군산시 외항로 881 (오식도동)</t>
  </si>
  <si>
    <t>분진, 폐페인트, 폐수처리오니</t>
    <phoneticPr fontId="2" type="noConversion"/>
  </si>
  <si>
    <t>063-466-9161</t>
    <phoneticPr fontId="42" type="noConversion"/>
  </si>
  <si>
    <t>(주)청우테크</t>
    <phoneticPr fontId="2" type="noConversion"/>
  </si>
  <si>
    <t>조시완</t>
    <phoneticPr fontId="2" type="noConversion"/>
  </si>
  <si>
    <t>전라북도 군산시 산단동서로 87 (오식도동)</t>
  </si>
  <si>
    <t>동함유폐기물(분진, 광재, 공정오니)</t>
    <phoneticPr fontId="42" type="noConversion"/>
  </si>
  <si>
    <t>063-464-8200</t>
    <phoneticPr fontId="2" type="noConversion"/>
  </si>
  <si>
    <t>군산산업</t>
    <phoneticPr fontId="2" type="noConversion"/>
  </si>
  <si>
    <t>박정용</t>
    <phoneticPr fontId="2" type="noConversion"/>
  </si>
  <si>
    <t>전북 군산시 오식도동 834-8, 17</t>
    <phoneticPr fontId="2" type="noConversion"/>
  </si>
  <si>
    <t>가열건조, 정형</t>
    <phoneticPr fontId="2" type="noConversion"/>
  </si>
  <si>
    <t>063-471-6062</t>
    <phoneticPr fontId="2" type="noConversion"/>
  </si>
  <si>
    <t>제이드인더스트리</t>
    <phoneticPr fontId="2" type="noConversion"/>
  </si>
  <si>
    <t>강덕근</t>
    <phoneticPr fontId="2" type="noConversion"/>
  </si>
  <si>
    <t>폐유, 기타폐유기용제(할로겐족 제외)</t>
    <phoneticPr fontId="2" type="noConversion"/>
  </si>
  <si>
    <t>이온정제</t>
    <phoneticPr fontId="2" type="noConversion"/>
  </si>
  <si>
    <t>063-542-4209</t>
    <phoneticPr fontId="2" type="noConversion"/>
  </si>
  <si>
    <t>㈜지티산업</t>
    <phoneticPr fontId="2" type="noConversion"/>
  </si>
  <si>
    <t>문종구</t>
    <phoneticPr fontId="2" type="noConversion"/>
  </si>
  <si>
    <t>전북 김제시 백산면 수록리 986</t>
    <phoneticPr fontId="2" type="noConversion"/>
  </si>
  <si>
    <t>폐드럼(폐유,폐유기용제,폐페인트)</t>
  </si>
  <si>
    <t xml:space="preserve">세척건조 </t>
    <phoneticPr fontId="2" type="noConversion"/>
  </si>
  <si>
    <t>063-544-9114</t>
    <phoneticPr fontId="2" type="noConversion"/>
  </si>
  <si>
    <t>(유)세운스틸</t>
    <phoneticPr fontId="2" type="noConversion"/>
  </si>
  <si>
    <t>정길용</t>
    <phoneticPr fontId="2" type="noConversion"/>
  </si>
  <si>
    <t>전라북도 부안군 동진면 문포로 289</t>
  </si>
  <si>
    <t>폐유-폐변압기, 폐변류기, 폐용접기</t>
    <phoneticPr fontId="2" type="noConversion"/>
  </si>
  <si>
    <t>063-581-8320</t>
    <phoneticPr fontId="2" type="noConversion"/>
  </si>
  <si>
    <t>㈜유광화학</t>
    <phoneticPr fontId="2" type="noConversion"/>
  </si>
  <si>
    <t>국광호</t>
    <phoneticPr fontId="2" type="noConversion"/>
  </si>
  <si>
    <t>전북 익산시 낭산면 산단구평길 125-46</t>
    <phoneticPr fontId="2" type="noConversion"/>
  </si>
  <si>
    <t>063-842-0083</t>
    <phoneticPr fontId="2" type="noConversion"/>
  </si>
  <si>
    <t>㈜세호테크익산공장</t>
    <phoneticPr fontId="2" type="noConversion"/>
  </si>
  <si>
    <t>전북 익산시 낭산면 용기리 익산제3일반산단 BL23</t>
    <phoneticPr fontId="2" type="noConversion"/>
  </si>
  <si>
    <t>063-858-9961</t>
    <phoneticPr fontId="2" type="noConversion"/>
  </si>
  <si>
    <t>㈜성도</t>
    <phoneticPr fontId="2" type="noConversion"/>
  </si>
  <si>
    <t>홍귀표</t>
    <phoneticPr fontId="2" type="noConversion"/>
  </si>
  <si>
    <t>전라북도 익산시 성당면 성당로 279</t>
  </si>
  <si>
    <t>063-861-3999</t>
    <phoneticPr fontId="2" type="noConversion"/>
  </si>
  <si>
    <t>동우화인캠㈜</t>
    <phoneticPr fontId="2" type="noConversion"/>
  </si>
  <si>
    <t>문희철</t>
    <phoneticPr fontId="2" type="noConversion"/>
  </si>
  <si>
    <t>전라북도 익산시 약촌로 132 (신흥동)</t>
  </si>
  <si>
    <t>063-830-2866</t>
    <phoneticPr fontId="2" type="noConversion"/>
  </si>
  <si>
    <t>대정화금(주) 익산공장</t>
    <phoneticPr fontId="2" type="noConversion"/>
  </si>
  <si>
    <t>송기섭</t>
    <phoneticPr fontId="2" type="noConversion"/>
  </si>
  <si>
    <t>전북 익산시 신흥동 74-62</t>
    <phoneticPr fontId="2" type="noConversion"/>
  </si>
  <si>
    <t>063-722-6611</t>
    <phoneticPr fontId="2" type="noConversion"/>
  </si>
  <si>
    <t>㈜에스제이켐</t>
    <phoneticPr fontId="2" type="noConversion"/>
  </si>
  <si>
    <t>배동수</t>
    <phoneticPr fontId="2" type="noConversion"/>
  </si>
  <si>
    <t>전라북도 익산시 왕궁면 무왕로 2243-23</t>
  </si>
  <si>
    <t>폐황산, 폐가성소다</t>
    <phoneticPr fontId="2" type="noConversion"/>
  </si>
  <si>
    <t>혼합</t>
    <phoneticPr fontId="2" type="noConversion"/>
  </si>
  <si>
    <t>063-836-9434</t>
    <phoneticPr fontId="2" type="noConversion"/>
  </si>
  <si>
    <t>김형남</t>
    <phoneticPr fontId="2" type="noConversion"/>
  </si>
  <si>
    <t>전라북도 익산시 왕궁면 쌍제1길 83</t>
  </si>
  <si>
    <t>폐가성소다</t>
    <phoneticPr fontId="2" type="noConversion"/>
  </si>
  <si>
    <t>063-291-6312</t>
    <phoneticPr fontId="2" type="noConversion"/>
  </si>
  <si>
    <t>신흥티에스씨</t>
    <phoneticPr fontId="2" type="noConversion"/>
  </si>
  <si>
    <t>최창준</t>
    <phoneticPr fontId="2" type="noConversion"/>
  </si>
  <si>
    <t>전라북도 익산시 용동면 용동로 56-16</t>
  </si>
  <si>
    <t>폐유, 폐유기용제(할로겐족제외), 폐페인트 및 폐락카</t>
    <phoneticPr fontId="2" type="noConversion"/>
  </si>
  <si>
    <t>063-862-7009</t>
    <phoneticPr fontId="2" type="noConversion"/>
  </si>
  <si>
    <t>㈜우원쏠렉스</t>
    <phoneticPr fontId="42" type="noConversion"/>
  </si>
  <si>
    <t>오창석</t>
    <phoneticPr fontId="42" type="noConversion"/>
  </si>
  <si>
    <t>전라북도 익산시 석암로13길 73 (팔봉동)</t>
  </si>
  <si>
    <t>070-8826-7779</t>
    <phoneticPr fontId="42" type="noConversion"/>
  </si>
  <si>
    <t>㈜유광드럼</t>
    <phoneticPr fontId="2" type="noConversion"/>
  </si>
  <si>
    <t>유근원</t>
    <phoneticPr fontId="2" type="noConversion"/>
  </si>
  <si>
    <t>전라북도 익산시 석암로1길 149 (팔봉동)</t>
  </si>
  <si>
    <t>폐드럼, 폐플라스틱용기, 폐토트</t>
    <phoneticPr fontId="2" type="noConversion"/>
  </si>
  <si>
    <t>063-838-0001</t>
    <phoneticPr fontId="2" type="noConversion"/>
  </si>
  <si>
    <t>㈜포리</t>
    <phoneticPr fontId="2" type="noConversion"/>
  </si>
  <si>
    <t>송재훈</t>
    <phoneticPr fontId="2" type="noConversion"/>
  </si>
  <si>
    <t>전라북도 정읍시 덕천면 천월길 174</t>
  </si>
  <si>
    <t>폐산, 폐유기용제</t>
    <phoneticPr fontId="2" type="noConversion"/>
  </si>
  <si>
    <t>철염반응, 염화제2철반응</t>
    <phoneticPr fontId="2" type="noConversion"/>
  </si>
  <si>
    <t>063-535-7956</t>
    <phoneticPr fontId="2" type="noConversion"/>
  </si>
  <si>
    <t>국제케미칼㈜</t>
    <phoneticPr fontId="2" type="noConversion"/>
  </si>
  <si>
    <t>박재창</t>
    <phoneticPr fontId="2" type="noConversion"/>
  </si>
  <si>
    <t>전라북도 정읍시 북면 3산단3길 107</t>
  </si>
  <si>
    <t>폐유, 폐유기용제, 폐페인트</t>
    <phoneticPr fontId="2" type="noConversion"/>
  </si>
  <si>
    <t>감압증류</t>
    <phoneticPr fontId="2" type="noConversion"/>
  </si>
  <si>
    <t>063-536-1501</t>
    <phoneticPr fontId="2" type="noConversion"/>
  </si>
  <si>
    <t>녹색환경㈜</t>
    <phoneticPr fontId="2" type="noConversion"/>
  </si>
  <si>
    <t>오광희</t>
    <phoneticPr fontId="2" type="noConversion"/>
  </si>
  <si>
    <t>전라북도 정읍시 영원면 말목장터로 137</t>
  </si>
  <si>
    <t>폐유(폐오일휠터)</t>
    <phoneticPr fontId="2" type="noConversion"/>
  </si>
  <si>
    <t>063-536-7781</t>
    <phoneticPr fontId="2" type="noConversion"/>
  </si>
  <si>
    <t>㈜바울</t>
    <phoneticPr fontId="2" type="noConversion"/>
  </si>
  <si>
    <t>장영규</t>
    <phoneticPr fontId="2" type="noConversion"/>
  </si>
  <si>
    <t>전북 정읍시 입압면 천원리 102-14</t>
    <phoneticPr fontId="2" type="noConversion"/>
  </si>
  <si>
    <t>063-534-0071</t>
    <phoneticPr fontId="2" type="noConversion"/>
  </si>
  <si>
    <t>㈜대유</t>
    <phoneticPr fontId="2" type="noConversion"/>
  </si>
  <si>
    <t>전북 정읍시 입압면 천원리 산 386-3</t>
    <phoneticPr fontId="2" type="noConversion"/>
  </si>
  <si>
    <t>지정폐기물(액상), 폐유, 폐유기용제</t>
    <phoneticPr fontId="2" type="noConversion"/>
  </si>
  <si>
    <t>063-534-2988</t>
    <phoneticPr fontId="2" type="noConversion"/>
  </si>
  <si>
    <t>효성케이디</t>
    <phoneticPr fontId="2" type="noConversion"/>
  </si>
  <si>
    <t>황대규</t>
    <phoneticPr fontId="2" type="noConversion"/>
  </si>
  <si>
    <t>전북 정읍시 태인면 태흥리 553-9,11</t>
    <phoneticPr fontId="2" type="noConversion"/>
  </si>
  <si>
    <t>폐유(폐변압기,폐변류기)</t>
    <phoneticPr fontId="2" type="noConversion"/>
  </si>
  <si>
    <t>절단, 본쇄</t>
    <phoneticPr fontId="2" type="noConversion"/>
  </si>
  <si>
    <t>063-236-3333</t>
    <phoneticPr fontId="2" type="noConversion"/>
  </si>
  <si>
    <t>㈜이앤에프</t>
    <phoneticPr fontId="42" type="noConversion"/>
  </si>
  <si>
    <t>박창수</t>
    <phoneticPr fontId="42" type="noConversion"/>
  </si>
  <si>
    <t>전라북도 정읍시 2산단5길 10 (하북동)</t>
  </si>
  <si>
    <t>063-538-5186</t>
    <phoneticPr fontId="42" type="noConversion"/>
  </si>
  <si>
    <t>(주)국인산업</t>
    <phoneticPr fontId="5" type="noConversion"/>
  </si>
  <si>
    <t>박무웅</t>
    <phoneticPr fontId="5" type="noConversion"/>
  </si>
  <si>
    <t>전라북도 군산시 외항로 1270 (비응도동)</t>
  </si>
  <si>
    <t>폐산, 폐알카리 등</t>
    <phoneticPr fontId="2" type="noConversion"/>
  </si>
  <si>
    <t>063-464-6070</t>
    <phoneticPr fontId="2" type="noConversion"/>
  </si>
  <si>
    <t>경기도 안산시 단원구 신길중앙로5길 5 (신길동) 5층</t>
    <phoneticPr fontId="2" type="noConversion"/>
  </si>
  <si>
    <t>인천광역시 남구 아암대로287번길 21 (학익동) 114호</t>
    <phoneticPr fontId="2" type="noConversion"/>
  </si>
  <si>
    <t>경기도 시흥시 역전로 29 (정왕동) 206호</t>
    <phoneticPr fontId="2" type="noConversion"/>
  </si>
  <si>
    <t>인천광역시 서구 염곡로15번길 26-1 (가좌동) 301호</t>
    <phoneticPr fontId="2" type="noConversion"/>
  </si>
  <si>
    <t>경기도 하남시 검단산로333번길 5 (창우동) 2층</t>
    <phoneticPr fontId="2" type="noConversion"/>
  </si>
  <si>
    <t>경기도 화성시 팔탄면 삼천병마로 551 (201호)</t>
    <phoneticPr fontId="2" type="noConversion"/>
  </si>
  <si>
    <t>총계(464개소)</t>
    <phoneticPr fontId="2" type="noConversion"/>
  </si>
  <si>
    <t>서울특별시 성동구 연무장17길 7 (성수동2가) 1층</t>
    <phoneticPr fontId="2" type="noConversion"/>
  </si>
  <si>
    <t>경기도 고양시 덕양구 동헌로 93 (관산동)</t>
    <phoneticPr fontId="2" type="noConversion"/>
  </si>
  <si>
    <t>광주광역시 광산구 비아로34번길 53 (비아동) 2층</t>
    <phoneticPr fontId="2" type="noConversion"/>
  </si>
  <si>
    <t>총합계(158개소)</t>
    <phoneticPr fontId="2" type="noConversion"/>
  </si>
  <si>
    <t>-</t>
    <phoneticPr fontId="2" type="noConversion"/>
  </si>
  <si>
    <t>03.11.26</t>
    <phoneticPr fontId="2" type="noConversion"/>
  </si>
  <si>
    <t>총합계(79개소)</t>
    <phoneticPr fontId="2" type="noConversion"/>
  </si>
  <si>
    <t>사업장생활계, 폐합성수지, 폐유기용제</t>
    <phoneticPr fontId="2" type="noConversion"/>
  </si>
  <si>
    <t>총합계(15개소)</t>
    <phoneticPr fontId="2" type="noConversion"/>
  </si>
  <si>
    <t>㈜고속에너지[구.고속철강]</t>
    <phoneticPr fontId="2" type="noConversion"/>
  </si>
  <si>
    <t>㈜신승[구,제이앤엠]</t>
    <phoneticPr fontId="2" type="noConversion"/>
  </si>
  <si>
    <t>전남 장성군 황룡면 월평리 612-19
(우편발송시:광주 서구 치평동 1330 금호갤러리 303아파트106동1404호)</t>
  </si>
  <si>
    <t>경기도 평택시 서탄면 내천길 140</t>
    <phoneticPr fontId="2" type="noConversion"/>
  </si>
  <si>
    <t>경기도 시흥시 은행로12번길 14 (은행동) (2층)</t>
    <phoneticPr fontId="2" type="noConversion"/>
  </si>
  <si>
    <t>경기도 파주시 법원읍 술이홀로934번길 38</t>
    <phoneticPr fontId="2" type="noConversion"/>
  </si>
  <si>
    <t>경기도 파주시 월롱산로 61-36 (야동동)</t>
    <phoneticPr fontId="2" type="noConversion"/>
  </si>
  <si>
    <t>경기도 화성시 송산면 송산포도로 434 A동</t>
    <phoneticPr fontId="2" type="noConversion"/>
  </si>
  <si>
    <t>전라북도 김제시 백구면 백구7길 1-8</t>
    <phoneticPr fontId="2" type="noConversion"/>
  </si>
  <si>
    <t>총합계(569개소)</t>
    <phoneticPr fontId="2" type="noConversion"/>
  </si>
  <si>
    <t>총합계(6개소)</t>
    <phoneticPr fontId="2" type="noConversion"/>
  </si>
  <si>
    <t>총합계(17개소)</t>
    <phoneticPr fontId="5" type="noConversion"/>
  </si>
  <si>
    <t>88.01.27
11.05.04</t>
    <phoneticPr fontId="2" type="noConversion"/>
  </si>
  <si>
    <t>12-05-</t>
  </si>
  <si>
    <t>12-03-</t>
  </si>
  <si>
    <t>0</t>
  </si>
  <si>
    <t>박미련</t>
    <phoneticPr fontId="2" type="noConversion"/>
  </si>
  <si>
    <t>경북 구미시 4공단로 16길 18</t>
    <phoneticPr fontId="2" type="noConversion"/>
  </si>
  <si>
    <t>경북 김천시 평화장미5길 35 107</t>
    <phoneticPr fontId="2" type="noConversion"/>
  </si>
  <si>
    <t>박신웅</t>
    <phoneticPr fontId="2" type="noConversion"/>
  </si>
  <si>
    <t>장일용</t>
    <phoneticPr fontId="2" type="noConversion"/>
  </si>
  <si>
    <t>조용호</t>
    <phoneticPr fontId="2" type="noConversion"/>
  </si>
  <si>
    <t>이유동</t>
    <phoneticPr fontId="2" type="noConversion"/>
  </si>
  <si>
    <t>류한민</t>
    <phoneticPr fontId="2" type="noConversion"/>
  </si>
  <si>
    <t>김용신</t>
    <phoneticPr fontId="2" type="noConversion"/>
  </si>
  <si>
    <t>박용경</t>
    <phoneticPr fontId="2" type="noConversion"/>
  </si>
  <si>
    <t>김영달</t>
    <phoneticPr fontId="2" type="noConversion"/>
  </si>
  <si>
    <t>김용천</t>
    <phoneticPr fontId="2" type="noConversion"/>
  </si>
  <si>
    <r>
      <t>인천광역시 남동구 백범로 230(만수동) 2층</t>
    </r>
    <r>
      <rPr>
        <sz val="11"/>
        <color rgb="FF767676"/>
        <rFont val="Tahoma"/>
        <family val="2"/>
      </rPr>
      <t/>
    </r>
    <phoneticPr fontId="2" type="noConversion"/>
  </si>
  <si>
    <t>(유)태한산업
[구.(유)진평산업물류]</t>
    <phoneticPr fontId="42" type="noConversion"/>
  </si>
  <si>
    <t>김병집,강승모</t>
    <phoneticPr fontId="2" type="noConversion"/>
  </si>
  <si>
    <t>최석홍,김관희</t>
    <phoneticPr fontId="2" type="noConversion"/>
  </si>
  <si>
    <t>대한민국상이군경회 
인천시지부 폐기물사업소</t>
    <phoneticPr fontId="2" type="noConversion"/>
  </si>
  <si>
    <t>박재우,박진수</t>
    <phoneticPr fontId="2" type="noConversion"/>
  </si>
  <si>
    <t>방영훈 외1인</t>
    <phoneticPr fontId="2" type="noConversion"/>
  </si>
  <si>
    <t>경기도 시흥시 비둘기공원6길 13 유호오피스텔 203호 (대야동 541-1)</t>
    <phoneticPr fontId="2" type="noConversion"/>
  </si>
  <si>
    <t>정대영, 박형택, 김성규, 최광섭</t>
    <phoneticPr fontId="2" type="noConversion"/>
  </si>
  <si>
    <t>이장섭, 이병탁</t>
    <phoneticPr fontId="2" type="noConversion"/>
  </si>
  <si>
    <t>이병록, 주창남</t>
    <phoneticPr fontId="2" type="noConversion"/>
  </si>
  <si>
    <t>김옥희, 홍재현</t>
    <phoneticPr fontId="2" type="noConversion"/>
  </si>
  <si>
    <t>경남 양산시 산막공단북5길 29 (산막동)</t>
    <phoneticPr fontId="2" type="noConversion"/>
  </si>
  <si>
    <t>055-367-1515</t>
    <phoneticPr fontId="2" type="noConversion"/>
  </si>
  <si>
    <t>054-813-5524</t>
    <phoneticPr fontId="2" type="noConversion"/>
  </si>
  <si>
    <t>054-851-8222</t>
    <phoneticPr fontId="2" type="noConversion"/>
  </si>
  <si>
    <t>054-774-1224</t>
    <phoneticPr fontId="2" type="noConversion"/>
  </si>
  <si>
    <t>054-534-1632</t>
    <phoneticPr fontId="2" type="noConversion"/>
  </si>
  <si>
    <t>054-782-2984</t>
    <phoneticPr fontId="2" type="noConversion"/>
  </si>
  <si>
    <t>054-281-0989</t>
    <phoneticPr fontId="2" type="noConversion"/>
  </si>
  <si>
    <t>054-616-1337</t>
    <phoneticPr fontId="2" type="noConversion"/>
  </si>
  <si>
    <t>054-475-1573</t>
    <phoneticPr fontId="2" type="noConversion"/>
  </si>
  <si>
    <t>054-751-1226</t>
    <phoneticPr fontId="2" type="noConversion"/>
  </si>
  <si>
    <t>054-763-0340</t>
    <phoneticPr fontId="2" type="noConversion"/>
  </si>
  <si>
    <t>054-763-4555</t>
    <phoneticPr fontId="2" type="noConversion"/>
  </si>
  <si>
    <t>053-381-7587</t>
    <phoneticPr fontId="2" type="noConversion"/>
  </si>
  <si>
    <t>053-642-4784</t>
    <phoneticPr fontId="2" type="noConversion"/>
  </si>
  <si>
    <t>053-527-6550</t>
    <phoneticPr fontId="2" type="noConversion"/>
  </si>
  <si>
    <t>054-463-0380</t>
    <phoneticPr fontId="2" type="noConversion"/>
  </si>
  <si>
    <t>054-469-2322</t>
    <phoneticPr fontId="2" type="noConversion"/>
  </si>
  <si>
    <t>054-271-0216</t>
    <phoneticPr fontId="2" type="noConversion"/>
  </si>
  <si>
    <t>054-461-5100</t>
    <phoneticPr fontId="2" type="noConversion"/>
  </si>
  <si>
    <t>054-420-8124</t>
    <phoneticPr fontId="2" type="noConversion"/>
  </si>
  <si>
    <t>054-420-8310</t>
    <phoneticPr fontId="2" type="noConversion"/>
  </si>
  <si>
    <t>054-469-3014</t>
    <phoneticPr fontId="2" type="noConversion"/>
  </si>
  <si>
    <t>054-467-8386</t>
    <phoneticPr fontId="40" type="noConversion"/>
  </si>
  <si>
    <t>054-220-3053</t>
    <phoneticPr fontId="2" type="noConversion"/>
  </si>
  <si>
    <t>054-470-9054</t>
    <phoneticPr fontId="2" type="noConversion"/>
  </si>
  <si>
    <t>054-429-7394</t>
    <phoneticPr fontId="41" type="noConversion"/>
  </si>
  <si>
    <t>054-271-1312</t>
    <phoneticPr fontId="2" type="noConversion"/>
  </si>
  <si>
    <t>054-289-7124</t>
    <phoneticPr fontId="2" type="noConversion"/>
  </si>
  <si>
    <t>054-479-0612</t>
    <phoneticPr fontId="2" type="noConversion"/>
  </si>
  <si>
    <t>054-469-4772</t>
    <phoneticPr fontId="2" type="noConversion"/>
  </si>
  <si>
    <t>054-760-6183</t>
    <phoneticPr fontId="2" type="noConversion"/>
  </si>
  <si>
    <t>054-220-0923</t>
    <phoneticPr fontId="2" type="noConversion"/>
  </si>
  <si>
    <t>053-583-2000</t>
    <phoneticPr fontId="2" type="noConversion"/>
  </si>
  <si>
    <t>053-583-2000</t>
    <phoneticPr fontId="2" type="noConversion"/>
  </si>
  <si>
    <t>053-589-2071</t>
    <phoneticPr fontId="2" type="noConversion"/>
  </si>
  <si>
    <t>054-278-1112</t>
    <phoneticPr fontId="28" type="noConversion"/>
  </si>
  <si>
    <t>054-473-1116</t>
    <phoneticPr fontId="28" type="noConversion"/>
  </si>
  <si>
    <t>054-475-4141</t>
    <phoneticPr fontId="28" type="noConversion"/>
  </si>
  <si>
    <t>053-568-3060</t>
    <phoneticPr fontId="28" type="noConversion"/>
  </si>
  <si>
    <t>054-336-0280</t>
    <phoneticPr fontId="28" type="noConversion"/>
  </si>
  <si>
    <t>053-963-8877</t>
    <phoneticPr fontId="28" type="noConversion"/>
  </si>
  <si>
    <t>054-333-0555</t>
    <phoneticPr fontId="28" type="noConversion"/>
  </si>
  <si>
    <t>053-593-8118</t>
    <phoneticPr fontId="28" type="noConversion"/>
  </si>
  <si>
    <t>054-956-7200</t>
    <phoneticPr fontId="2" type="noConversion"/>
  </si>
  <si>
    <t>12.02.</t>
    <phoneticPr fontId="2" type="noConversion"/>
  </si>
  <si>
    <t>054-975-3100</t>
    <phoneticPr fontId="2" type="noConversion"/>
  </si>
  <si>
    <t>054-956-6585</t>
    <phoneticPr fontId="2" type="noConversion"/>
  </si>
  <si>
    <t>054-431-3586</t>
    <phoneticPr fontId="2" type="noConversion"/>
  </si>
  <si>
    <t>054-975-9228</t>
    <phoneticPr fontId="2" type="noConversion"/>
  </si>
  <si>
    <t>054-333-3538</t>
    <phoneticPr fontId="2" type="noConversion"/>
  </si>
  <si>
    <t>054-338-6622</t>
    <phoneticPr fontId="2" type="noConversion"/>
  </si>
  <si>
    <t>054-335-7733</t>
    <phoneticPr fontId="2" type="noConversion"/>
  </si>
  <si>
    <t>054-852-3117</t>
    <phoneticPr fontId="2" type="noConversion"/>
  </si>
  <si>
    <t>054-762-0009</t>
    <phoneticPr fontId="2" type="noConversion"/>
  </si>
  <si>
    <t>054-333-5934</t>
    <phoneticPr fontId="2" type="noConversion"/>
  </si>
  <si>
    <t>054-857-6488</t>
    <phoneticPr fontId="2" type="noConversion"/>
  </si>
  <si>
    <t>054-972-7712</t>
    <phoneticPr fontId="2" type="noConversion"/>
  </si>
  <si>
    <t>054-777-6760</t>
    <phoneticPr fontId="2" type="noConversion"/>
  </si>
  <si>
    <t>054-975-8530</t>
    <phoneticPr fontId="2" type="noConversion"/>
  </si>
  <si>
    <t>054-332-1191</t>
    <phoneticPr fontId="2" type="noConversion"/>
  </si>
  <si>
    <t>054-973-7950</t>
    <phoneticPr fontId="2" type="noConversion"/>
  </si>
  <si>
    <t>054-742-1773</t>
    <phoneticPr fontId="2" type="noConversion"/>
  </si>
  <si>
    <t>053-356-6812</t>
    <phoneticPr fontId="2" type="noConversion"/>
  </si>
  <si>
    <t>053-582-5405</t>
    <phoneticPr fontId="2" type="noConversion"/>
  </si>
  <si>
    <t>053-354-4554</t>
    <phoneticPr fontId="2" type="noConversion"/>
  </si>
  <si>
    <t>053-614-0316</t>
    <phoneticPr fontId="2" type="noConversion"/>
  </si>
  <si>
    <t>053-963-8877</t>
    <phoneticPr fontId="2" type="noConversion"/>
  </si>
  <si>
    <t>053-354-4777</t>
    <phoneticPr fontId="2" type="noConversion"/>
  </si>
  <si>
    <t>053-615-0500</t>
    <phoneticPr fontId="2" type="noConversion"/>
  </si>
  <si>
    <t>053-359-0611</t>
    <phoneticPr fontId="2" type="noConversion"/>
  </si>
  <si>
    <t>053-963-2235</t>
    <phoneticPr fontId="2" type="noConversion"/>
  </si>
  <si>
    <t>053-615-0852</t>
    <phoneticPr fontId="2" type="noConversion"/>
  </si>
  <si>
    <t>053-568-5003</t>
    <phoneticPr fontId="2" type="noConversion"/>
  </si>
  <si>
    <t>053-593-8118</t>
    <phoneticPr fontId="2" type="noConversion"/>
  </si>
  <si>
    <t>054-277-1607</t>
    <phoneticPr fontId="2" type="noConversion"/>
  </si>
  <si>
    <t>054-851-7390</t>
    <phoneticPr fontId="2" type="noConversion"/>
  </si>
  <si>
    <t>054-974-3030</t>
    <phoneticPr fontId="2" type="noConversion"/>
  </si>
  <si>
    <t>054-972-1288</t>
    <phoneticPr fontId="2" type="noConversion"/>
  </si>
  <si>
    <t>054-472-0051</t>
    <phoneticPr fontId="2" type="noConversion"/>
  </si>
  <si>
    <t>054-834-1194</t>
    <phoneticPr fontId="2" type="noConversion"/>
  </si>
  <si>
    <t>054-856-6486</t>
    <phoneticPr fontId="2" type="noConversion"/>
  </si>
  <si>
    <t>054-854-4747</t>
    <phoneticPr fontId="2" type="noConversion"/>
  </si>
  <si>
    <t>054-475-8018</t>
    <phoneticPr fontId="2" type="noConversion"/>
  </si>
  <si>
    <t>054-762-9140</t>
    <phoneticPr fontId="2" type="noConversion"/>
  </si>
  <si>
    <t>054-336-8999</t>
    <phoneticPr fontId="2" type="noConversion"/>
  </si>
  <si>
    <t>054-956-4508</t>
    <phoneticPr fontId="2" type="noConversion"/>
  </si>
  <si>
    <t>054-332-3401</t>
    <phoneticPr fontId="2" type="noConversion"/>
  </si>
  <si>
    <t>054-971-4145</t>
    <phoneticPr fontId="2" type="noConversion"/>
  </si>
  <si>
    <t>054-762-7672</t>
    <phoneticPr fontId="2" type="noConversion"/>
  </si>
  <si>
    <t>054-857-0340</t>
    <phoneticPr fontId="2" type="noConversion"/>
  </si>
  <si>
    <t>054-336-5883</t>
    <phoneticPr fontId="2" type="noConversion"/>
  </si>
  <si>
    <t>054-283-7930</t>
    <phoneticPr fontId="2" type="noConversion"/>
  </si>
  <si>
    <t>경북 영천시 채신동 산51-10, 51-14</t>
    <phoneticPr fontId="2" type="noConversion"/>
  </si>
  <si>
    <t>경북 경주시 안강읍 두류리 416-3, 416-4, 415-1</t>
    <phoneticPr fontId="2" type="noConversion"/>
  </si>
  <si>
    <t>054-972-8681</t>
    <phoneticPr fontId="2" type="noConversion"/>
  </si>
  <si>
    <t>054-954-6330</t>
    <phoneticPr fontId="2" type="noConversion"/>
  </si>
  <si>
    <t>054-338-0277</t>
    <phoneticPr fontId="2" type="noConversion"/>
  </si>
  <si>
    <t>054-330-7470</t>
    <phoneticPr fontId="2" type="noConversion"/>
  </si>
  <si>
    <t>054-475-0063</t>
    <phoneticPr fontId="2" type="noConversion"/>
  </si>
  <si>
    <t>054-956-6585</t>
    <phoneticPr fontId="2" type="noConversion"/>
  </si>
  <si>
    <t>054-471-7825</t>
    <phoneticPr fontId="2" type="noConversion"/>
  </si>
  <si>
    <t>054-336-4341</t>
    <phoneticPr fontId="2" type="noConversion"/>
  </si>
  <si>
    <t>054-857-0028</t>
    <phoneticPr fontId="2" type="noConversion"/>
  </si>
  <si>
    <t>054-337-5211</t>
    <phoneticPr fontId="2" type="noConversion"/>
  </si>
  <si>
    <t>054-774-8334</t>
    <phoneticPr fontId="2" type="noConversion"/>
  </si>
  <si>
    <t>054-338-5584</t>
    <phoneticPr fontId="2" type="noConversion"/>
  </si>
  <si>
    <t>054-956-5071</t>
    <phoneticPr fontId="2" type="noConversion"/>
  </si>
  <si>
    <t>054-464-0086</t>
    <phoneticPr fontId="2" type="noConversion"/>
  </si>
  <si>
    <t>054-854-5661</t>
    <phoneticPr fontId="2" type="noConversion"/>
  </si>
  <si>
    <t>054-818-5402</t>
    <phoneticPr fontId="2" type="noConversion"/>
  </si>
  <si>
    <t>054-956-6701</t>
    <phoneticPr fontId="2" type="noConversion"/>
  </si>
  <si>
    <t>054-278-6241</t>
    <phoneticPr fontId="2" type="noConversion"/>
  </si>
  <si>
    <t>054-777-3044</t>
    <phoneticPr fontId="2" type="noConversion"/>
  </si>
  <si>
    <t>054-851-0731</t>
    <phoneticPr fontId="2" type="noConversion"/>
  </si>
  <si>
    <t>054-975-2034</t>
    <phoneticPr fontId="2" type="noConversion"/>
  </si>
  <si>
    <t>054-337-3310</t>
    <phoneticPr fontId="2" type="noConversion"/>
  </si>
  <si>
    <t>054-335-5091</t>
    <phoneticPr fontId="2" type="noConversion"/>
  </si>
  <si>
    <t>054-857-1966</t>
    <phoneticPr fontId="2" type="noConversion"/>
  </si>
  <si>
    <t>054-856-4230</t>
    <phoneticPr fontId="2" type="noConversion"/>
  </si>
  <si>
    <t>054-972-8147</t>
    <phoneticPr fontId="2" type="noConversion"/>
  </si>
  <si>
    <t>054-852-9155</t>
    <phoneticPr fontId="2" type="noConversion"/>
  </si>
  <si>
    <t>054-974-7525</t>
    <phoneticPr fontId="2" type="noConversion"/>
  </si>
  <si>
    <t>054-334-8383</t>
    <phoneticPr fontId="2" type="noConversion"/>
  </si>
  <si>
    <t>054-333-3048</t>
    <phoneticPr fontId="2" type="noConversion"/>
  </si>
  <si>
    <t>054-333-0555</t>
    <phoneticPr fontId="2" type="noConversion"/>
  </si>
  <si>
    <t>경상북도 영천시 칠백로 808-3 (도남동)</t>
    <phoneticPr fontId="2" type="noConversion"/>
  </si>
  <si>
    <t>경상북도 영천시 칠백로 808-3 (도남동)</t>
    <phoneticPr fontId="2" type="noConversion"/>
  </si>
  <si>
    <t>054-278-1112</t>
    <phoneticPr fontId="2" type="noConversion"/>
  </si>
  <si>
    <t>054-432-9111</t>
    <phoneticPr fontId="2" type="noConversion"/>
  </si>
  <si>
    <t>고상 : 오니류, 광재, 분진, 폐주물사 및 폐사, 폐내화물 및 이전에 유약을 바른 도자기 조각, 폐페인트 및 폐래커, 폐유, 폐석면</t>
  </si>
  <si>
    <t>고상 : 폐석면, 오니류, 광재, 분진, 폐주물사 및 샌드블라스트 폐사, 폐내화물 및 재벌구이 이전에 유약을 바른 도자기 조각, 폐페인트 및 폐락카, 폐유, 소각재, 안정화 또는 고형화·고화 처리물, 폐촉매, 폐흡착제 및 폐흡수제, 폐농약, 폐유독물</t>
  </si>
  <si>
    <t>액상 : 폐산, 폐알칼리, 할로겐족 폐유기용제, 그 밖의 폐유기용제, 폐유, 폐페인트 및 폐락카
고상 : 오니류, 폐페인트 및 폐락카, 폐유</t>
  </si>
  <si>
    <t>액상 : 폐유
고상 : 폐유</t>
  </si>
  <si>
    <t>고상 : 폐유, 폐석면, 오니류, 광재, 분진, 폐주물사 및 폐사, 폐내화물 및 이전에 유약을 바른 도자기 조각, 폐페인트 및 폐래커, 소각재, 안정화 또는 고형화처리물, 폐촉매, 폐흡착제및폐흡수제, 폴리클로리네이티드비페닐함유폐기물</t>
  </si>
  <si>
    <t>액상 : 폐산, 폐알칼리, 폐우기용제(할로겐족, 그 밖의 폐유기용제), 폐유, 폴리클로리네이티드비페닐함유폐기물, 폐농약, 폐페인트 및 폐락카, 폐유독물
고상 : 오니류, 광재, 분진, 폐주물사 및 샌드블라스트폐사, 폐내화물 및 이전에 유약을 바른 도자기 조각, 폐페인트 및 폐래커, 폐유, 폐석면, 폐흡착제 및 폐흡수제, 폐유독물,  폐유기용제, 소각재, 폐촉매, 안정화또는 고형화처리물, 폴리클로리네이티드비페닐 함유 폐기물, 폐농약</t>
  </si>
  <si>
    <t>고상 : 오니류, 광재, 분진, 폐주물사 및 샌드블라스트폐사, 폐내화물 및 재벌구이 이전에 유약을 바른 도자기 조각, 폐페인트 및 폐락카, 폐유, 폐석면, 소각재, 폐흡착제 및 폐흡수제</t>
    <phoneticPr fontId="2" type="noConversion"/>
  </si>
  <si>
    <t>액상 : 폐산, 폐알칼리, 폐페인트 및 폐래커, 폐유기용제, 폐유
고상 : 폐수처리오니, 공정오니, 폐농약, 광재, 분진, 폐주물사, 소각재, 폐내화물, 안정화 또는 고형화․고화 처리물, 폐흡착제 및 폐흡수제, 폐페인트 및 폐래커, 폐유, 폴리클로리네이티드비페닐 함유 폐기물, 폐유독물</t>
    <phoneticPr fontId="2" type="noConversion"/>
  </si>
  <si>
    <t>경기도 안산시 단원구 지원로 27 시화공단 5바 506</t>
    <phoneticPr fontId="2" type="noConversion"/>
  </si>
  <si>
    <t>경기도 안산시 단원구 지원로 7 시화공단 5바 514</t>
    <phoneticPr fontId="2" type="noConversion"/>
  </si>
  <si>
    <t>경기도 안산시 단원구 첨단로 207 5 시화공단 5바 626</t>
    <phoneticPr fontId="2" type="noConversion"/>
  </si>
  <si>
    <t>경기도 시흥시 옥구천서로 81번길 13 시화공단 1마 503</t>
    <phoneticPr fontId="2" type="noConversion"/>
  </si>
  <si>
    <t>경기도 시흥시 옥구천서로 81번길 34 시화공단 1마 317</t>
    <phoneticPr fontId="2" type="noConversion"/>
  </si>
  <si>
    <t>인천광역시 동구 방축로 167번길 11 (송림동)</t>
    <phoneticPr fontId="2" type="noConversion"/>
  </si>
  <si>
    <t>인천시 남동구 장승남로 41-1(만수동, 303호)</t>
    <phoneticPr fontId="2" type="noConversion"/>
  </si>
  <si>
    <t>경기도 평택시 포승읍 포승공단순환로 602</t>
    <phoneticPr fontId="2" type="noConversion"/>
  </si>
  <si>
    <t>경기도 김포시 사우중로 78 603호(사우동)</t>
    <phoneticPr fontId="2" type="noConversion"/>
  </si>
  <si>
    <t xml:space="preserve">경기도 시흥시 인선길 100 205호(장곡동) </t>
    <phoneticPr fontId="2" type="noConversion"/>
  </si>
  <si>
    <t>서울특별시 강북구 도봉로 101길 53 (3층)</t>
    <phoneticPr fontId="2" type="noConversion"/>
  </si>
  <si>
    <t>인천광역시 서구 사렴로 65번길 24 (경서동)</t>
    <phoneticPr fontId="2" type="noConversion"/>
  </si>
  <si>
    <t>인천시 남동구 장자북로 26 2층(장수동)</t>
    <phoneticPr fontId="2" type="noConversion"/>
  </si>
  <si>
    <t>경기도 고양시 일산서구 덕산로65번길 37-27(구산동)</t>
    <phoneticPr fontId="2" type="noConversion"/>
  </si>
  <si>
    <t>인천광역시 남동구 은청로 4-19 제B동354호(고잔동)</t>
    <phoneticPr fontId="2" type="noConversion"/>
  </si>
  <si>
    <t>인천광역시 남동구 앵고개로566번길 127 남동공단157/9(고잔동)</t>
    <phoneticPr fontId="2" type="noConversion"/>
  </si>
  <si>
    <t>경기도 시흥시 옥구천서로81번길 73 시화공단 1마 702, 703호(정왕동)</t>
    <phoneticPr fontId="2" type="noConversion"/>
  </si>
  <si>
    <t>경기도 시흥시 신천천서로 32 지하층 좌측(신천동)</t>
    <phoneticPr fontId="2" type="noConversion"/>
  </si>
  <si>
    <t>경기도 시흥시 중심상가로 155 304호(정왕동)</t>
    <phoneticPr fontId="2" type="noConversion"/>
  </si>
  <si>
    <t>인천시 동구 방축로 105 17-234(송림동)</t>
    <phoneticPr fontId="2" type="noConversion"/>
  </si>
  <si>
    <t>경기도 시흥시 하중로 201-1 501호(하중동)</t>
    <phoneticPr fontId="2" type="noConversion"/>
  </si>
  <si>
    <t>인천시 남동구 백범로 399 1504호(간석동)</t>
    <phoneticPr fontId="2" type="noConversion"/>
  </si>
  <si>
    <t>경기도 김포시 대곶면 수남로 55</t>
    <phoneticPr fontId="2" type="noConversion"/>
  </si>
  <si>
    <t>인천시 서구 석남로 101 2층202호(석남동)</t>
    <phoneticPr fontId="2" type="noConversion"/>
  </si>
  <si>
    <t>서울시 관악구 관악로 105 3층 2호(봉천동)</t>
    <phoneticPr fontId="2" type="noConversion"/>
  </si>
  <si>
    <t>경기도 남양주시 사릉로34번길 48 5층2호(금곡동)</t>
    <phoneticPr fontId="2" type="noConversion"/>
  </si>
  <si>
    <t>인천시 연수구 함박뫼로50번길 95 2층(연수동)</t>
    <phoneticPr fontId="2" type="noConversion"/>
  </si>
  <si>
    <t>경기도 오산시 남부대로362번길 31(갈곶동)</t>
    <phoneticPr fontId="2" type="noConversion"/>
  </si>
  <si>
    <t>경기도 시흥시 봉우순환로3번길 12-10 204호(정왕동)</t>
    <phoneticPr fontId="2" type="noConversion"/>
  </si>
  <si>
    <t>경기도 평택시 안중읍 현덕로 103-13</t>
    <phoneticPr fontId="2" type="noConversion"/>
  </si>
  <si>
    <t>경기도 고양시 일산동구 고양대로1119번길 11 그린프라자 202호(식사동)</t>
    <phoneticPr fontId="2" type="noConversion"/>
  </si>
  <si>
    <t>인천시 계양구 경명대로 1139 자이빌딩 502호(계산동)</t>
    <phoneticPr fontId="2" type="noConversion"/>
  </si>
  <si>
    <t>경기도 시흥시 월곶중앙로 87 502호(월곶동)</t>
    <phoneticPr fontId="2" type="noConversion"/>
  </si>
  <si>
    <t>경기도 화성시 팔탄면 시청로 965 B201호</t>
    <phoneticPr fontId="2" type="noConversion"/>
  </si>
  <si>
    <t>경기도 김포시 통진읍 가현로85번길 109-1</t>
    <phoneticPr fontId="2" type="noConversion"/>
  </si>
  <si>
    <t>경기도 안산시 상록구 상록수로 16 535호(본오동)</t>
    <phoneticPr fontId="2" type="noConversion"/>
  </si>
  <si>
    <t>경기도 군포시 번영로557번길 46-6 4층(금정동)</t>
    <phoneticPr fontId="2" type="noConversion"/>
  </si>
  <si>
    <t>서울시 서초구 법원로길 19 403호(서초동)</t>
    <phoneticPr fontId="2" type="noConversion"/>
  </si>
  <si>
    <t>경기도 용인시 기흥구 가흥단지로 81-13 가동 3층(고매동)</t>
    <phoneticPr fontId="2" type="noConversion"/>
  </si>
  <si>
    <t>서울특별시 은평구 수색로 233 2층(수색동)</t>
    <phoneticPr fontId="2" type="noConversion"/>
  </si>
  <si>
    <t>서울특별시 강동구 천중로 201 2,3층(길동)</t>
    <phoneticPr fontId="2" type="noConversion"/>
  </si>
  <si>
    <t>경기도 의정부시 부용로95번길 18 506호(금오동)</t>
    <phoneticPr fontId="2" type="noConversion"/>
  </si>
  <si>
    <t>경기도 의정부시 금신로 323 203-2호(신곡동)</t>
    <phoneticPr fontId="2" type="noConversion"/>
  </si>
  <si>
    <t>경기도 시흥시 오동마을로6번길 5 5층(정왕동)</t>
    <phoneticPr fontId="2" type="noConversion"/>
  </si>
  <si>
    <t>경기도 남양주시 미금로 10 402호(도농동)</t>
    <phoneticPr fontId="2" type="noConversion"/>
  </si>
  <si>
    <t>경기도 용인시 처인구 이동면 이원로 570 2층</t>
    <phoneticPr fontId="2" type="noConversion"/>
  </si>
  <si>
    <t>인천시 부평구 충선로 9 201호(부평동)</t>
    <phoneticPr fontId="2" type="noConversion"/>
  </si>
  <si>
    <t>경기도 고양시 일산동구 은행마을로6번길 30 1층 103호(풍동)</t>
    <phoneticPr fontId="2" type="noConversion"/>
  </si>
  <si>
    <t>인천시 동구 방축로83번길 23 15동 306호(송림동)</t>
    <phoneticPr fontId="2" type="noConversion"/>
  </si>
  <si>
    <t>경기 동두천시 방죽로 15-11 106호(생연동, 신궁전맨션)</t>
    <phoneticPr fontId="2" type="noConversion"/>
  </si>
  <si>
    <t>경기 안산시 단원구 광덕대로 130 B동 711호(고잔동)</t>
    <phoneticPr fontId="2" type="noConversion"/>
  </si>
  <si>
    <t>경기도 화성시 팔탄면 서해로987번길 11 3동 205호</t>
    <phoneticPr fontId="2" type="noConversion"/>
  </si>
  <si>
    <t>경기도 평택시 포승읍 평택항로 373-5</t>
    <phoneticPr fontId="2" type="noConversion"/>
  </si>
  <si>
    <t>경기도 화성시 비봉면 주석로 414 2층</t>
    <phoneticPr fontId="2" type="noConversion"/>
  </si>
  <si>
    <t>경기도 하남시 하남대로776번길 61-5 한울빌딩 4층(신장동)</t>
    <phoneticPr fontId="2" type="noConversion"/>
  </si>
  <si>
    <t>대구 달서구 문화회관길 235 (장동)</t>
    <phoneticPr fontId="2" type="noConversion"/>
  </si>
  <si>
    <t>경북 구미시 4공단로 44 (구포동)</t>
    <phoneticPr fontId="2" type="noConversion"/>
  </si>
  <si>
    <t>경북 영천시 금호읍 오계공단길 28</t>
    <phoneticPr fontId="2" type="noConversion"/>
  </si>
  <si>
    <t>경북 포항시 남구 연일읍 동문로54번길 39</t>
    <phoneticPr fontId="2" type="noConversion"/>
  </si>
  <si>
    <t>경북 포항시 남구 정몽주로879번길 25 (청림동)</t>
    <phoneticPr fontId="2" type="noConversion"/>
  </si>
  <si>
    <t xml:space="preserve">경상북도 칠곡군 약목면 교8길 113-20 </t>
    <phoneticPr fontId="2" type="noConversion"/>
  </si>
  <si>
    <t xml:space="preserve">경상북도 경주시 안강읍 두류길 208 </t>
    <phoneticPr fontId="2" type="noConversion"/>
  </si>
  <si>
    <t>경상북도 경산시 압량면 신월길 37</t>
    <phoneticPr fontId="2" type="noConversion"/>
  </si>
  <si>
    <t xml:space="preserve">경상북도 고령군 다산면 나정길 26 </t>
    <phoneticPr fontId="2" type="noConversion"/>
  </si>
  <si>
    <t>경상북도 영천시 도남공단3길 2 (도남동)</t>
    <phoneticPr fontId="2" type="noConversion"/>
  </si>
  <si>
    <t>경상북도 경산시 자인면 자인공단1로 1</t>
    <phoneticPr fontId="2" type="noConversion"/>
  </si>
  <si>
    <t>경상북도 포항시 남구 희망대로 763 4층 (대도동)</t>
    <phoneticPr fontId="2" type="noConversion"/>
  </si>
  <si>
    <t xml:space="preserve">경상북도 영천시 청통면 금송로 1050 </t>
    <phoneticPr fontId="2" type="noConversion"/>
  </si>
  <si>
    <t>경상북도 경산시 진량읍 일연로 581</t>
    <phoneticPr fontId="2" type="noConversion"/>
  </si>
  <si>
    <t xml:space="preserve">경상북도 경산시 자인면 금박로 177 </t>
    <phoneticPr fontId="2" type="noConversion"/>
  </si>
  <si>
    <t>경상북도 경산시 자인면 한장군로 480</t>
    <phoneticPr fontId="2" type="noConversion"/>
  </si>
  <si>
    <t>경상북도 경산시 자인면 자인공단1로 13</t>
    <phoneticPr fontId="2" type="noConversion"/>
  </si>
  <si>
    <t>경상북도 포항시 남구 포스코대로 437 (해도동)</t>
    <phoneticPr fontId="2" type="noConversion"/>
  </si>
  <si>
    <t>경상북도 영천시 채신1공단길 60-8 (채신동)</t>
    <phoneticPr fontId="2" type="noConversion"/>
  </si>
  <si>
    <t>경상북도 경산시 진량읍 두인길 9</t>
    <phoneticPr fontId="2" type="noConversion"/>
  </si>
  <si>
    <t>대구광역시 동구 안심로 466 (괴전동)</t>
    <phoneticPr fontId="2" type="noConversion"/>
  </si>
  <si>
    <t>대구광역시 북구 동북로61길 13-2 2층 (복현동)</t>
    <phoneticPr fontId="2" type="noConversion"/>
  </si>
  <si>
    <t>경상북도 구미시 산동면 성림길 24</t>
    <phoneticPr fontId="2" type="noConversion"/>
  </si>
  <si>
    <t>경상북도 포항시 남구 정몽주로 823-10 (청림동)</t>
    <phoneticPr fontId="2" type="noConversion"/>
  </si>
  <si>
    <t>경상북도 안동시 앙실로 333 (수하동)</t>
    <phoneticPr fontId="2" type="noConversion"/>
  </si>
  <si>
    <t>경상북도 포항시 남구 오천읍 냉천로 542</t>
    <phoneticPr fontId="2" type="noConversion"/>
  </si>
  <si>
    <t>경상북도 경주시 천북면 모아동산길 207-16</t>
    <phoneticPr fontId="2" type="noConversion"/>
  </si>
  <si>
    <t xml:space="preserve">경상북도 칠곡군 동명면 경북대로 84 </t>
    <phoneticPr fontId="2" type="noConversion"/>
  </si>
  <si>
    <t xml:space="preserve">대구광역시 달성군 옥포면 원전길 52-10 </t>
    <phoneticPr fontId="2" type="noConversion"/>
  </si>
  <si>
    <t>경상북도 영천시 도남공단3길 25 (도남동)</t>
    <phoneticPr fontId="2" type="noConversion"/>
  </si>
  <si>
    <t>경상북도 포항시 남구 동해안로 6262 ㈜피앤알콘트롤룸 2층 (동촌동)</t>
    <phoneticPr fontId="2" type="noConversion"/>
  </si>
  <si>
    <t xml:space="preserve">대구광역시 동구 안심로102길 41 (괴전동) </t>
    <phoneticPr fontId="2" type="noConversion"/>
  </si>
  <si>
    <t>경상북도 구미시 금오시장로 13 315호 (원평동)</t>
    <phoneticPr fontId="2" type="noConversion"/>
  </si>
  <si>
    <t>대구광역시 동구 공항로31길 9-7 (불로동)</t>
    <phoneticPr fontId="2" type="noConversion"/>
  </si>
  <si>
    <t>경상북도 경주시 공단로57번길 21 (황성동)</t>
    <phoneticPr fontId="2" type="noConversion"/>
  </si>
  <si>
    <t>경상북도 영천시 칠백로 808-3 (도남동)</t>
    <phoneticPr fontId="2" type="noConversion"/>
  </si>
  <si>
    <t>대구광역시 달성군 다사읍 서재로14길 28</t>
    <phoneticPr fontId="2" type="noConversion"/>
  </si>
  <si>
    <t>대구광역시 서구 와룡로 480 (이현동)</t>
    <phoneticPr fontId="2" type="noConversion"/>
  </si>
  <si>
    <t>경상북도 김천시 평화장미길 127 202호 (평화동)</t>
    <phoneticPr fontId="2" type="noConversion"/>
  </si>
  <si>
    <t>경상북도 안동시 한화3길 38-14 (안기동)</t>
    <phoneticPr fontId="2" type="noConversion"/>
  </si>
  <si>
    <t>경상북도 울진군 북면 울진북로 2321</t>
    <phoneticPr fontId="2" type="noConversion"/>
  </si>
  <si>
    <t>경상북도 영천시 금호읍 도남공단1길 5-35</t>
    <phoneticPr fontId="2" type="noConversion"/>
  </si>
  <si>
    <t>경상북도 포항시 남구 오천읍 냉천로 540</t>
    <phoneticPr fontId="2" type="noConversion"/>
  </si>
  <si>
    <t xml:space="preserve">경상북도 영천시 대창면 금창로 451-140 </t>
    <phoneticPr fontId="2" type="noConversion"/>
  </si>
  <si>
    <t>경상북도 경산시 자인면 일연로 138</t>
    <phoneticPr fontId="2" type="noConversion"/>
  </si>
  <si>
    <t>경상북도 경산시 압량면 진등길 61</t>
    <phoneticPr fontId="2" type="noConversion"/>
  </si>
  <si>
    <t>경상북도 경주시 안강읍 두류길 162</t>
    <phoneticPr fontId="2" type="noConversion"/>
  </si>
  <si>
    <t>광주광역시 광산구 금봉로 18 라인2차 상가동 지하 104 (소촌동)</t>
    <phoneticPr fontId="2" type="noConversion"/>
  </si>
  <si>
    <t>광주광역시 서구 상무공원로 126 호반상가 101동 (치평동)</t>
    <phoneticPr fontId="2" type="noConversion"/>
  </si>
  <si>
    <t>충청북도 충주시 중앙탑면 첨단산업1로 302</t>
    <phoneticPr fontId="2" type="noConversion"/>
  </si>
  <si>
    <t>충청북도 충주시 안림로 95 (안림동)(사무실 : 충주시 안림로 26)</t>
    <phoneticPr fontId="2" type="noConversion"/>
  </si>
  <si>
    <t xml:space="preserve">서울특별시 동대문구 장한로28가길 69 경희b/d 105 (장안동) </t>
    <phoneticPr fontId="2" type="noConversion"/>
  </si>
  <si>
    <t>경기도 화성시 매송면 송숙로 243-24 2동</t>
    <phoneticPr fontId="2" type="noConversion"/>
  </si>
  <si>
    <t>인천광역시 남구 송림로 297 (도화동)</t>
    <phoneticPr fontId="2" type="noConversion"/>
  </si>
  <si>
    <t>서울특별시 도봉구 도봉로110바길 10 (창동)</t>
    <phoneticPr fontId="2" type="noConversion"/>
  </si>
  <si>
    <t>서울특별시 관악구 조원로 177 (신림동)</t>
    <phoneticPr fontId="2" type="noConversion"/>
  </si>
  <si>
    <t>서울특별시 관악구 관천로26길 27 (신림동)</t>
    <phoneticPr fontId="2" type="noConversion"/>
  </si>
  <si>
    <t>경기도 안성시 일죽면 일죽당촌1길 10-27 (집: 서울시 강동구 상일동 305번지)</t>
    <phoneticPr fontId="2" type="noConversion"/>
  </si>
  <si>
    <t>서울특별시 서초구 동산로6길 17-13 (양재동)</t>
    <phoneticPr fontId="2" type="noConversion"/>
  </si>
  <si>
    <t>경기도 부천시 오정구 삼작로 22 부천테크노파크 101동106호 (삼정동)</t>
    <phoneticPr fontId="2" type="noConversion"/>
  </si>
  <si>
    <t>경기도 안산시 상록구 선진6길 44 107호 (사동)</t>
    <phoneticPr fontId="2" type="noConversion"/>
  </si>
  <si>
    <t>경기도 고양시 일산동구 장항로 381-200 (장항동)</t>
    <phoneticPr fontId="2" type="noConversion"/>
  </si>
  <si>
    <t>경기도 고양시 일산동구 성현로135번길 129-19  나동 (성석동)</t>
    <phoneticPr fontId="2" type="noConversion"/>
  </si>
  <si>
    <t>인천광역시 남동구 경인로 734 (간석동)</t>
    <phoneticPr fontId="2" type="noConversion"/>
  </si>
  <si>
    <t xml:space="preserve">경기도 화성시 향남읍 서봉로 312-13 </t>
    <phoneticPr fontId="2" type="noConversion"/>
  </si>
  <si>
    <t>서울특별시 서대문구 홍제천로 158-2 지하1층 (연희동)</t>
    <phoneticPr fontId="2" type="noConversion"/>
  </si>
  <si>
    <t>경기도 용인시 기흥구 동백4로 6 7층(701호) (중동)</t>
    <phoneticPr fontId="2" type="noConversion"/>
  </si>
  <si>
    <t>경기도 용인시 처인구 남사면 천덕산로428번길 32 1층101호</t>
    <phoneticPr fontId="2" type="noConversion"/>
  </si>
  <si>
    <t>충청남도 천안시 서북구 성거읍 천흥8길 19</t>
    <phoneticPr fontId="2" type="noConversion"/>
  </si>
  <si>
    <t>충청남도 부여군 은산면 은동로 31-4</t>
    <phoneticPr fontId="2" type="noConversion"/>
  </si>
  <si>
    <t xml:space="preserve">경상남도 창원시 마산회원구 내서읍 용담로 199 </t>
    <phoneticPr fontId="2" type="noConversion"/>
  </si>
  <si>
    <t>경상남도 창원시 마산합포구 동서동로 18 1521호 (신포동2가)</t>
    <phoneticPr fontId="2" type="noConversion"/>
  </si>
  <si>
    <t>경상남도 창원시 마산회원구 합성남8길 67 (합성동)</t>
    <phoneticPr fontId="2" type="noConversion"/>
  </si>
  <si>
    <t>경상남도 밀양시 부북면 감천1길 119(주차장 : 경남 밀양시 교동 1235-1)</t>
    <phoneticPr fontId="2" type="noConversion"/>
  </si>
  <si>
    <t>부산광역시 금정구 금정로 99 304호 (장전동)</t>
    <phoneticPr fontId="2" type="noConversion"/>
  </si>
  <si>
    <t>부산광역시 부산진구 동평로44번길 62-8 (당감동) (주차장 : 부산 진구 부암동 288-11)</t>
    <phoneticPr fontId="2" type="noConversion"/>
  </si>
  <si>
    <t>울산 울주군 삼동면 조일리 183</t>
    <phoneticPr fontId="2" type="noConversion"/>
  </si>
  <si>
    <t>경상북도 경산시 향교길 27 (삼북동)</t>
    <phoneticPr fontId="2" type="noConversion"/>
  </si>
  <si>
    <t>경상북도 경산시 진량읍 대구대로 355-26</t>
    <phoneticPr fontId="2" type="noConversion"/>
  </si>
  <si>
    <t>경상북도 경주시 안강읍 사방검단길 156-2</t>
    <phoneticPr fontId="2" type="noConversion"/>
  </si>
  <si>
    <t>경상북도 상주시 삼백로 60-9 (무양동)</t>
    <phoneticPr fontId="2" type="noConversion"/>
  </si>
  <si>
    <t>경상북도 울진군 울진읍 울진중앙로 206-9</t>
    <phoneticPr fontId="2" type="noConversion"/>
  </si>
  <si>
    <t>경상북도 포항시 북구 죽도로 36 (죽도동)</t>
    <phoneticPr fontId="2" type="noConversion"/>
  </si>
  <si>
    <t>대구광역시 달성군 논공읍 노이1길 26</t>
    <phoneticPr fontId="2" type="noConversion"/>
  </si>
  <si>
    <t>경상북도 구미시 검성로 103-25 3층 307호 (황상동)</t>
    <phoneticPr fontId="29" type="noConversion"/>
  </si>
  <si>
    <t>대구광역시 북구 검단로 199 (검단동)</t>
    <phoneticPr fontId="2" type="noConversion"/>
  </si>
  <si>
    <t>대구광역시 달성군 화원읍 류목정길 46</t>
    <phoneticPr fontId="2" type="noConversion"/>
  </si>
  <si>
    <t>대구광역시 북구 도남길 193-8 (도남동)</t>
    <phoneticPr fontId="2" type="noConversion"/>
  </si>
  <si>
    <t>경상북도 경산시 자인면 서원천로 18</t>
    <phoneticPr fontId="2" type="noConversion"/>
  </si>
  <si>
    <t>경상북도 경주시 안강읍 두류길 178-1</t>
    <phoneticPr fontId="2" type="noConversion"/>
  </si>
  <si>
    <t>경상북도 청도군 화양읍 이슬미로 297-41</t>
    <phoneticPr fontId="2" type="noConversion"/>
  </si>
  <si>
    <t xml:space="preserve">강원도 원주시 소초면 섬배로 263 </t>
    <phoneticPr fontId="2" type="noConversion"/>
  </si>
  <si>
    <t>경기도 안산시 상록구 도금단지2길 42 (팔곡이동)</t>
    <phoneticPr fontId="2" type="noConversion"/>
  </si>
  <si>
    <t>경기도 안산시 단원구 강촌로 230 B15-31 (목내동)</t>
    <phoneticPr fontId="2" type="noConversion"/>
  </si>
  <si>
    <t xml:space="preserve">경기도 군포시 농심로 8 (당정동) </t>
    <phoneticPr fontId="2" type="noConversion"/>
  </si>
  <si>
    <t>대전광역시 대덕구 대덕대로1447번길 40 (목상동)</t>
    <phoneticPr fontId="2" type="noConversion"/>
  </si>
  <si>
    <t>충청북도 영동군 황간면 영동황간로 1665 사서함 1</t>
    <phoneticPr fontId="2" type="noConversion"/>
  </si>
  <si>
    <t>경상북도 구미시 옥계2공단로 221 (구포동)</t>
    <phoneticPr fontId="2" type="noConversion"/>
  </si>
  <si>
    <t>경상북도 구미시 공단동 구미대로 102</t>
    <phoneticPr fontId="2" type="noConversion"/>
  </si>
  <si>
    <t>대표이사</t>
    <phoneticPr fontId="2" type="noConversion"/>
  </si>
  <si>
    <t>최한명</t>
    <phoneticPr fontId="2" type="noConversion"/>
  </si>
  <si>
    <t>경상북도 경주시 안강읍 호국로 2606-10</t>
    <phoneticPr fontId="2" type="noConversion"/>
  </si>
  <si>
    <t>충북 충주시 목행동 1</t>
    <phoneticPr fontId="2" type="noConversion"/>
  </si>
  <si>
    <t>경기도 안산시 단원구 해안로 308 반월공단 9B-73L (원시동)</t>
    <phoneticPr fontId="2" type="noConversion"/>
  </si>
  <si>
    <t>경기도 안산시 단원구 신원로91번길 16 반월공단 608B-14L (성곡동)</t>
    <phoneticPr fontId="2" type="noConversion"/>
  </si>
  <si>
    <t>경기도 안산시 단원구 첨단로207번길 5 시화공단 5바 626 (성곡동)</t>
    <phoneticPr fontId="2" type="noConversion"/>
  </si>
  <si>
    <t xml:space="preserve">경기도 양주시 남면 운하로 66-14 </t>
    <phoneticPr fontId="2" type="noConversion"/>
  </si>
  <si>
    <t>경기도 안산시 단원구 첨단로 215 시화공단 5바 515 (성곡동)</t>
    <phoneticPr fontId="2" type="noConversion"/>
  </si>
  <si>
    <t>경기도 안산시 단원구 지원로 7 시화공단5바 514 (성곡동)</t>
    <phoneticPr fontId="2" type="noConversion"/>
  </si>
  <si>
    <t>경기도 화성시 정남면 가장로 334-10</t>
    <phoneticPr fontId="2" type="noConversion"/>
  </si>
  <si>
    <t>경기도 평택시 포승읍 포승공단순환로 602</t>
    <phoneticPr fontId="2" type="noConversion"/>
  </si>
  <si>
    <t>인천광역시 남동구 남동서로316번길 41 남동공단 12B 11L (남촌동)</t>
    <phoneticPr fontId="2" type="noConversion"/>
  </si>
  <si>
    <t>경상북도 영천시 도남공단3길 25 (도남동)</t>
    <phoneticPr fontId="2" type="noConversion"/>
  </si>
  <si>
    <t>경기도 포천시 창수면 방골길 235</t>
    <phoneticPr fontId="2" type="noConversion"/>
  </si>
  <si>
    <t>경기도 용인시 처인구 남사면 천덕산로428번길 22</t>
    <phoneticPr fontId="2" type="noConversion"/>
  </si>
  <si>
    <t>경기도 연천군 전곡읍 양연로402번길 244</t>
    <phoneticPr fontId="2" type="noConversion"/>
  </si>
  <si>
    <t>울산광역시 울주군 삼동면 암리3길 22</t>
    <phoneticPr fontId="2" type="noConversion"/>
  </si>
  <si>
    <t>충남 아산시 인주면 걸매리 인주지방산업단지</t>
    <phoneticPr fontId="5" type="noConversion"/>
  </si>
  <si>
    <t>충남 아산시 둔포면 아산밸리북로 155(아산테크노밸리 내)</t>
    <phoneticPr fontId="2" type="noConversion"/>
  </si>
  <si>
    <t>충청북도 충주시 대소원면 첨단산업1로 279</t>
    <phoneticPr fontId="2" type="noConversion"/>
  </si>
  <si>
    <t>경기도 김포시 통진읍 가현로3번길 50</t>
    <phoneticPr fontId="2" type="noConversion"/>
  </si>
  <si>
    <t>경기도 양주시 남면 현석로785번길 276-49</t>
    <phoneticPr fontId="2" type="noConversion"/>
  </si>
  <si>
    <t>경기도 안산시 단원구 별망로 476 반월공단 7-11 (목내동)</t>
    <phoneticPr fontId="2" type="noConversion"/>
  </si>
  <si>
    <t>경기도 시흥시 경기과기대로 249 시화공단 3나 204 (정왕동)</t>
    <phoneticPr fontId="2" type="noConversion"/>
  </si>
  <si>
    <t>경기도 고양시 일산동구 은마길63번길 25-33 (성석동)</t>
    <phoneticPr fontId="2" type="noConversion"/>
  </si>
  <si>
    <t>경기도 양주시 남면 화합로430번길 109</t>
    <phoneticPr fontId="2" type="noConversion"/>
  </si>
  <si>
    <t>인천광역시 남동구 앵고개로556번길 127 157b-9 (고잔동)</t>
    <phoneticPr fontId="2" type="noConversion"/>
  </si>
  <si>
    <t>경기도 시흥시 옥구천서로185번길 46 시화공단 1다 306 (정왕동)</t>
    <phoneticPr fontId="2" type="noConversion"/>
  </si>
  <si>
    <t>경기도 시흥시 옥구천서로81번길 34 1마317 (정왕동)</t>
    <phoneticPr fontId="2" type="noConversion"/>
  </si>
  <si>
    <t>경기도 시흥시 군자천로81번길 98 시화공당 2마 104 (정왕동)</t>
    <phoneticPr fontId="2" type="noConversion"/>
  </si>
  <si>
    <t>경기도 시흥시 옥구천서로131번길 21 시화공단 1라 502 (정왕동)</t>
    <phoneticPr fontId="2" type="noConversion"/>
  </si>
  <si>
    <t>경기도 시흥시 정왕동 시화공단 1다 302</t>
    <phoneticPr fontId="2" type="noConversion"/>
  </si>
  <si>
    <t>경기도 시흥시 공단1대로196번길 72 시화공단 2라204 (정왕동)</t>
    <phoneticPr fontId="2" type="noConversion"/>
  </si>
  <si>
    <t>경기도 시흥시 옥구천서로81번길 73 시화공단 1마 702, 703호 (정왕동)</t>
    <phoneticPr fontId="2" type="noConversion"/>
  </si>
  <si>
    <t>경기도 시흥시 공단1대로28번길 57 시화공단 1라 213 (정왕동)</t>
    <phoneticPr fontId="2" type="noConversion"/>
  </si>
  <si>
    <t>경기도 안산시 단원구 번영1로 96 시화공단 4마 402-2 (성곡동)</t>
    <phoneticPr fontId="2" type="noConversion"/>
  </si>
  <si>
    <t>경기도 시흥시 옥구천서로93번길 14 1마 410 (정왕동)</t>
    <phoneticPr fontId="2" type="noConversion"/>
  </si>
  <si>
    <t>경기도 안산시 단원구 신원로 73 반월공단 608-4 (성곡동)</t>
    <phoneticPr fontId="2" type="noConversion"/>
  </si>
  <si>
    <t>경기도 안산시 단원구 별망로 522 반월공단8B 4-2L (원시동)</t>
    <phoneticPr fontId="2" type="noConversion"/>
  </si>
  <si>
    <t>경기도 시흥시 옥구천서로81번길 13 시화공단 1마 503 (정왕동)</t>
    <phoneticPr fontId="2" type="noConversion"/>
  </si>
  <si>
    <t>인천광역시 남동구 능허대로 653 139B-6L (고잔동)</t>
    <phoneticPr fontId="2" type="noConversion"/>
  </si>
  <si>
    <t>인천광역시 남동구 남동서로 348 남동공단 9B-7L (남촌동)</t>
    <phoneticPr fontId="2" type="noConversion"/>
  </si>
  <si>
    <t>인천광역시 남동구 청능대로448번길 149-37 남동공단 107B-4L (고잔동)</t>
    <phoneticPr fontId="2" type="noConversion"/>
  </si>
  <si>
    <t>경기도 시흥시 옥구천서로81번길 5 시화공단 1마504 (정왕동)</t>
    <phoneticPr fontId="2" type="noConversion"/>
  </si>
  <si>
    <t>경기도 화성시 양감면 포당길 12-3</t>
    <phoneticPr fontId="2" type="noConversion"/>
  </si>
  <si>
    <t>인천광역시 서구 보도진로41번길 14 (가좌동)</t>
    <phoneticPr fontId="2" type="noConversion"/>
  </si>
  <si>
    <t>경성호,김영덕</t>
    <phoneticPr fontId="2" type="noConversion"/>
  </si>
  <si>
    <t>경기도 김포시 양촌읍 학운공단로 32</t>
    <phoneticPr fontId="2" type="noConversion"/>
  </si>
  <si>
    <t>경기도 김포시 양촌읍 유현삭시로241번길 103-11</t>
    <phoneticPr fontId="2" type="noConversion"/>
  </si>
  <si>
    <t>경기도 안산시 단원구 별망로 7 시화공단 4마815 (성곡동)</t>
    <phoneticPr fontId="2" type="noConversion"/>
  </si>
  <si>
    <t>경기도 화성시 우정읍 매바위로237번길 45</t>
    <phoneticPr fontId="2" type="noConversion"/>
  </si>
  <si>
    <t>경기도 안산시 단원구 첨단로 215 시화공단 5바506 (성곡동)</t>
    <phoneticPr fontId="2" type="noConversion"/>
  </si>
  <si>
    <t>경기도 안산시 단원구 별망로 569-9 반월공단10B-43L (원시동)</t>
    <phoneticPr fontId="2" type="noConversion"/>
  </si>
  <si>
    <t>경기도 시흥시 옥구천동로44번길 46 시화공단 2바 210 (정왕동)</t>
    <phoneticPr fontId="2" type="noConversion"/>
  </si>
  <si>
    <t>경기도 안산시 단원구 별망로269번길 56 반월공단 607B 12L (성곡동)</t>
    <phoneticPr fontId="2" type="noConversion"/>
  </si>
  <si>
    <t>인천시 남동구 고잔동 139 M동</t>
    <phoneticPr fontId="2" type="noConversion"/>
  </si>
  <si>
    <t>경기도 김포시 양촌읍 봉수대로 1754-20</t>
    <phoneticPr fontId="2" type="noConversion"/>
  </si>
  <si>
    <t>경기도 연천군 연천읍 연군로 101</t>
    <phoneticPr fontId="2" type="noConversion"/>
  </si>
  <si>
    <t>경기도 화성시 양감면 초록로166번길 30-3</t>
    <phoneticPr fontId="2" type="noConversion"/>
  </si>
  <si>
    <t>경기도 평택시 포승읍 포승공단로117번길 35</t>
    <phoneticPr fontId="2" type="noConversion"/>
  </si>
  <si>
    <t>경기도 화성시 정남면 서봉로 757 다동,라동</t>
    <phoneticPr fontId="2" type="noConversion"/>
  </si>
  <si>
    <t>경기도 안산시 단원구 신원로133번길 56 608B 32L (성곡동)</t>
    <phoneticPr fontId="2" type="noConversion"/>
  </si>
  <si>
    <t>경기도 안산시 단원구 별망로459번길 27 반월6B15 (목내동)</t>
    <phoneticPr fontId="2" type="noConversion"/>
  </si>
  <si>
    <t>경기도 화성시 마도면 마도공단로4길 35 마도지방산업단지4-3</t>
    <phoneticPr fontId="2" type="noConversion"/>
  </si>
  <si>
    <t>경기도 여주시 점동면 성주로 498</t>
    <phoneticPr fontId="2" type="noConversion"/>
  </si>
  <si>
    <t>경기도 평택시 청북면 고렴길 75-40 명우목재공장 가동,나동</t>
    <phoneticPr fontId="2" type="noConversion"/>
  </si>
  <si>
    <t>경기도 평택시 청북면 현곡길 168-8</t>
    <phoneticPr fontId="2" type="noConversion"/>
  </si>
  <si>
    <t>인천광역시 서구 염곡로 87 (가좌동)</t>
    <phoneticPr fontId="2" type="noConversion"/>
  </si>
  <si>
    <t>경기도 평택시 청북면 청북중앙로 459-33</t>
    <phoneticPr fontId="2" type="noConversion"/>
  </si>
  <si>
    <t>경기도 화성시 우정읍 매바위로237번길 86-1</t>
    <phoneticPr fontId="2" type="noConversion"/>
  </si>
  <si>
    <t>정재은,김동철</t>
    <phoneticPr fontId="2" type="noConversion"/>
  </si>
  <si>
    <t>1. 지정폐기물의 수집·운반업소 현황</t>
    <phoneticPr fontId="2" type="noConversion"/>
  </si>
  <si>
    <t xml:space="preserve">  1-가. 사업장지정폐기물(의료폐기물 제외) 수집·운반업소 현황</t>
    <phoneticPr fontId="2" type="noConversion"/>
  </si>
  <si>
    <t xml:space="preserve">  1-나. 의료폐기물 수집·운반업소 현황</t>
    <phoneticPr fontId="2" type="noConversion"/>
  </si>
  <si>
    <t>2. 지정폐기물의 자가처리업소 현황</t>
    <phoneticPr fontId="2" type="noConversion"/>
  </si>
  <si>
    <t xml:space="preserve">  2-가. 지정폐기물(의료폐기물 제외) 자가처리업소 현황</t>
    <phoneticPr fontId="2" type="noConversion"/>
  </si>
  <si>
    <t>2. 지정폐기물의 자가처리업소 현황</t>
    <phoneticPr fontId="2" type="noConversion"/>
  </si>
  <si>
    <t xml:space="preserve">  2-나. 의료폐기물 자가처리업소 현황</t>
    <phoneticPr fontId="2" type="noConversion"/>
  </si>
  <si>
    <t>3. 지정폐기물의 중간처리업소 현황</t>
    <phoneticPr fontId="2" type="noConversion"/>
  </si>
  <si>
    <t xml:space="preserve">  3-가. 지정폐기물(의료폐기물 제외) 중간처리업소 현황</t>
    <phoneticPr fontId="2" type="noConversion"/>
  </si>
  <si>
    <t xml:space="preserve">  3-나. 의료폐기물 중간처리업소 현황</t>
    <phoneticPr fontId="2" type="noConversion"/>
  </si>
  <si>
    <t>4. 지정폐기물의 재활용전문 처리업소 현황</t>
    <phoneticPr fontId="2" type="noConversion"/>
  </si>
  <si>
    <t>5. 지정폐기물의 자가매립시설 현황</t>
    <phoneticPr fontId="2" type="noConversion"/>
  </si>
  <si>
    <t>6. 지정폐기물의 최종처리업소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</si>
</sst>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176" formatCode="#,##0_);[Red]\(#,##0\)"/>
    <numFmt numFmtId="177" formatCode="#,##0.0_);[Red]\(#,##0.0\)"/>
    <numFmt numFmtId="178" formatCode="yy\.mm\.dd"/>
    <numFmt numFmtId="179" formatCode="0_ "/>
    <numFmt numFmtId="180" formatCode="#,##0_ "/>
    <numFmt numFmtId="181" formatCode="#,##0.00_);[Red]\(#,##0.00\)"/>
    <numFmt numFmtId="182" formatCode="_ * #,##0_ ;_ * \-#,##0_ ;_ * &quot;-&quot;_ ;_ @_ "/>
    <numFmt numFmtId="183" formatCode="_ * #,##0.00_ ;_ * \-#,##0.00_ ;_ * &quot;-&quot;??_ ;_ @_ "/>
    <numFmt numFmtId="184" formatCode="#.##"/>
    <numFmt numFmtId="185" formatCode="#,##0.000;[Red]&quot;-&quot;#,##0.000"/>
    <numFmt numFmtId="186" formatCode="&quot;₩&quot;#,##0.00;&quot;₩&quot;&quot;₩&quot;&quot;₩&quot;&quot;₩&quot;&quot;₩&quot;&quot;₩&quot;\-#,##0.00"/>
    <numFmt numFmtId="187" formatCode="yyyy\.mm\.dd"/>
    <numFmt numFmtId="188" formatCode="0.0"/>
  </numFmts>
  <fonts count="5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2"/>
      <color indexed="8"/>
      <name val="굴림"/>
      <family val="3"/>
      <charset val="129"/>
    </font>
    <font>
      <u/>
      <sz val="11"/>
      <color indexed="12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2"/>
      <name val="굴림"/>
      <family val="3"/>
      <charset val="129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돋움"/>
      <family val="3"/>
      <charset val="129"/>
    </font>
    <font>
      <sz val="10"/>
      <name val="돋움"/>
      <family val="3"/>
      <charset val="129"/>
    </font>
    <font>
      <sz val="7"/>
      <name val="돋움"/>
      <family val="3"/>
      <charset val="129"/>
    </font>
    <font>
      <sz val="16"/>
      <name val="돋움"/>
      <family val="3"/>
      <charset val="129"/>
    </font>
    <font>
      <sz val="14"/>
      <name val="돋움"/>
      <family val="3"/>
      <charset val="129"/>
    </font>
    <font>
      <b/>
      <sz val="8"/>
      <name val="돋움"/>
      <family val="3"/>
      <charset val="129"/>
    </font>
    <font>
      <b/>
      <u/>
      <sz val="16"/>
      <name val="돋움"/>
      <family val="3"/>
      <charset val="129"/>
    </font>
    <font>
      <b/>
      <sz val="16"/>
      <name val="돋움"/>
      <family val="3"/>
      <charset val="129"/>
    </font>
    <font>
      <sz val="7.5"/>
      <name val="돋움"/>
      <family val="3"/>
      <charset val="129"/>
    </font>
    <font>
      <b/>
      <sz val="7.5"/>
      <name val="돋움"/>
      <family val="3"/>
      <charset val="129"/>
    </font>
    <font>
      <b/>
      <sz val="7"/>
      <name val="돋움"/>
      <family val="3"/>
      <charset val="129"/>
    </font>
    <font>
      <sz val="6"/>
      <name val="돋움"/>
      <family val="3"/>
      <charset val="129"/>
    </font>
    <font>
      <b/>
      <sz val="1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9"/>
      <color theme="1"/>
      <name val="돋움"/>
      <family val="3"/>
      <charset val="129"/>
    </font>
    <font>
      <sz val="8"/>
      <name val="바탕"/>
      <family val="1"/>
      <charset val="129"/>
    </font>
    <font>
      <sz val="8"/>
      <name val="맑은 고딕"/>
      <family val="3"/>
      <charset val="129"/>
    </font>
    <font>
      <u/>
      <sz val="10"/>
      <name val="돋움"/>
      <family val="3"/>
      <charset val="129"/>
    </font>
    <font>
      <b/>
      <u/>
      <sz val="8"/>
      <name val="돋움"/>
      <family val="3"/>
      <charset val="129"/>
    </font>
    <font>
      <b/>
      <u/>
      <sz val="10"/>
      <name val="돋움"/>
      <family val="3"/>
      <charset val="129"/>
    </font>
    <font>
      <sz val="11"/>
      <color rgb="FF767676"/>
      <name val="Tahoma"/>
      <family val="2"/>
    </font>
    <font>
      <sz val="9"/>
      <color rgb="FFFF0000"/>
      <name val="돋움"/>
      <family val="3"/>
      <charset val="129"/>
    </font>
    <font>
      <sz val="11"/>
      <name val="바탕체"/>
      <family val="1"/>
      <charset val="129"/>
    </font>
    <font>
      <sz val="9"/>
      <color theme="1"/>
      <name val="돋움체"/>
      <family val="3"/>
      <charset val="129"/>
    </font>
    <font>
      <u/>
      <sz val="11"/>
      <color indexed="12"/>
      <name val="바탕체"/>
      <family val="1"/>
      <charset val="129"/>
    </font>
    <font>
      <sz val="8"/>
      <name val="바탕체"/>
      <family val="1"/>
      <charset val="129"/>
    </font>
    <font>
      <i/>
      <sz val="9"/>
      <color theme="1"/>
      <name val="돋움"/>
      <family val="3"/>
      <charset val="129"/>
    </font>
    <font>
      <sz val="8"/>
      <name val="굴림"/>
      <family val="3"/>
      <charset val="129"/>
    </font>
    <font>
      <sz val="8"/>
      <name val="나눔고딕"/>
      <family val="3"/>
      <charset val="129"/>
    </font>
    <font>
      <sz val="11"/>
      <color indexed="8"/>
      <name val="굴림"/>
      <family val="3"/>
      <charset val="129"/>
    </font>
    <font>
      <b/>
      <sz val="18"/>
      <color theme="1"/>
      <name val="돋움"/>
      <family val="3"/>
      <charset val="129"/>
    </font>
    <font>
      <sz val="16"/>
      <color theme="1"/>
      <name val="돋움"/>
      <family val="3"/>
      <charset val="129"/>
    </font>
    <font>
      <sz val="14"/>
      <color theme="1"/>
      <name val="돋움"/>
      <family val="3"/>
      <charset val="129"/>
    </font>
    <font>
      <sz val="7"/>
      <color theme="1"/>
      <name val="돋움"/>
      <family val="3"/>
      <charset val="129"/>
    </font>
    <font>
      <b/>
      <sz val="9"/>
      <color theme="1"/>
      <name val="돋움"/>
      <family val="3"/>
      <charset val="129"/>
    </font>
    <font>
      <b/>
      <sz val="20"/>
      <color theme="1"/>
      <name val="돋움"/>
      <family val="3"/>
      <charset val="129"/>
    </font>
    <font>
      <b/>
      <sz val="20"/>
      <name val="돋움"/>
      <family val="3"/>
      <charset val="129"/>
    </font>
    <font>
      <sz val="9"/>
      <color indexed="8"/>
      <name val="휴먼명조,한컴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5">
    <xf numFmtId="0" fontId="0" fillId="0" borderId="0">
      <alignment vertical="center"/>
    </xf>
    <xf numFmtId="184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0" fontId="9" fillId="0" borderId="0"/>
    <xf numFmtId="0" fontId="6" fillId="0" borderId="0"/>
    <xf numFmtId="38" fontId="10" fillId="2" borderId="0" applyNumberFormat="0" applyBorder="0" applyAlignment="0" applyProtection="0"/>
    <xf numFmtId="0" fontId="11" fillId="0" borderId="1" applyNumberFormat="0" applyAlignment="0" applyProtection="0">
      <alignment horizontal="left" vertical="center"/>
    </xf>
    <xf numFmtId="0" fontId="11" fillId="0" borderId="2">
      <alignment horizontal="left" vertical="center"/>
    </xf>
    <xf numFmtId="10" fontId="10" fillId="3" borderId="3" applyNumberFormat="0" applyBorder="0" applyAlignment="0" applyProtection="0"/>
    <xf numFmtId="186" fontId="7" fillId="0" borderId="0"/>
    <xf numFmtId="10" fontId="6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6" fillId="0" borderId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4" fillId="0" borderId="0"/>
    <xf numFmtId="0" fontId="1" fillId="0" borderId="0"/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/>
  </cellStyleXfs>
  <cellXfs count="469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shrinkToFit="1"/>
    </xf>
    <xf numFmtId="0" fontId="17" fillId="0" borderId="0" xfId="45" applyFont="1" applyFill="1"/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vertical="center" shrinkToFit="1"/>
    </xf>
    <xf numFmtId="0" fontId="2" fillId="0" borderId="0" xfId="45" applyFont="1" applyFill="1"/>
    <xf numFmtId="0" fontId="1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6" fillId="0" borderId="0" xfId="44" applyFont="1" applyFill="1" applyAlignment="1">
      <alignment vertical="top"/>
    </xf>
    <xf numFmtId="0" fontId="20" fillId="0" borderId="0" xfId="44" applyFont="1" applyFill="1" applyAlignment="1">
      <alignment vertical="center"/>
    </xf>
    <xf numFmtId="0" fontId="21" fillId="0" borderId="0" xfId="44" applyFont="1" applyFill="1" applyAlignment="1">
      <alignment vertical="center"/>
    </xf>
    <xf numFmtId="0" fontId="15" fillId="0" borderId="0" xfId="45" applyFont="1" applyFill="1" applyAlignment="1">
      <alignment vertical="top"/>
    </xf>
    <xf numFmtId="0" fontId="1" fillId="0" borderId="0" xfId="0" applyFont="1" applyFill="1" applyAlignment="1">
      <alignment horizontal="center" vertical="center" wrapText="1"/>
    </xf>
    <xf numFmtId="0" fontId="14" fillId="0" borderId="0" xfId="45" applyFont="1" applyFill="1"/>
    <xf numFmtId="0" fontId="22" fillId="0" borderId="0" xfId="45" applyFont="1" applyFill="1"/>
    <xf numFmtId="0" fontId="14" fillId="0" borderId="0" xfId="0" applyFont="1" applyFill="1">
      <alignment vertical="center"/>
    </xf>
    <xf numFmtId="0" fontId="13" fillId="0" borderId="0" xfId="0" applyFont="1" applyFill="1" applyAlignment="1">
      <alignment vertical="top"/>
    </xf>
    <xf numFmtId="0" fontId="18" fillId="0" borderId="0" xfId="45" applyFont="1" applyFill="1" applyAlignment="1">
      <alignment vertical="top"/>
    </xf>
    <xf numFmtId="0" fontId="16" fillId="0" borderId="0" xfId="45" applyFont="1" applyFill="1" applyAlignment="1">
      <alignment horizontal="center" vertical="top"/>
    </xf>
    <xf numFmtId="0" fontId="16" fillId="0" borderId="0" xfId="45" applyFont="1" applyFill="1" applyAlignment="1">
      <alignment vertical="top"/>
    </xf>
    <xf numFmtId="0" fontId="14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top"/>
    </xf>
    <xf numFmtId="0" fontId="12" fillId="0" borderId="3" xfId="45" applyFont="1" applyFill="1" applyBorder="1" applyAlignment="1">
      <alignment horizontal="center" vertical="center" wrapText="1"/>
    </xf>
    <xf numFmtId="14" fontId="12" fillId="0" borderId="3" xfId="45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78" fontId="12" fillId="0" borderId="3" xfId="45" applyNumberFormat="1" applyFont="1" applyFill="1" applyBorder="1" applyAlignment="1">
      <alignment horizontal="center" vertical="center" wrapText="1"/>
    </xf>
    <xf numFmtId="49" fontId="12" fillId="0" borderId="3" xfId="45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shrinkToFit="1"/>
    </xf>
    <xf numFmtId="181" fontId="12" fillId="0" borderId="3" xfId="0" applyNumberFormat="1" applyFont="1" applyFill="1" applyBorder="1" applyAlignment="1">
      <alignment horizontal="center" vertical="center"/>
    </xf>
    <xf numFmtId="181" fontId="12" fillId="0" borderId="3" xfId="0" applyNumberFormat="1" applyFont="1" applyFill="1" applyBorder="1" applyAlignment="1">
      <alignment horizontal="center" vertical="center" wrapText="1"/>
    </xf>
    <xf numFmtId="181" fontId="12" fillId="0" borderId="3" xfId="0" quotePrefix="1" applyNumberFormat="1" applyFont="1" applyFill="1" applyBorder="1" applyAlignment="1">
      <alignment horizontal="center" vertical="center" wrapText="1"/>
    </xf>
    <xf numFmtId="14" fontId="14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center" wrapText="1"/>
    </xf>
    <xf numFmtId="0" fontId="26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5" fillId="0" borderId="0" xfId="40" applyFont="1" applyFill="1" applyBorder="1" applyAlignment="1">
      <alignment horizontal="left" vertical="top"/>
    </xf>
    <xf numFmtId="0" fontId="15" fillId="0" borderId="5" xfId="40" applyFont="1" applyFill="1" applyBorder="1" applyAlignment="1">
      <alignment horizontal="left" vertical="top"/>
    </xf>
    <xf numFmtId="0" fontId="16" fillId="0" borderId="0" xfId="40" applyFont="1" applyFill="1" applyAlignment="1">
      <alignment horizontal="left" vertical="top" shrinkToFit="1"/>
    </xf>
    <xf numFmtId="0" fontId="16" fillId="0" borderId="0" xfId="45" applyFont="1" applyFill="1" applyAlignment="1">
      <alignment horizontal="left" vertical="top"/>
    </xf>
    <xf numFmtId="0" fontId="16" fillId="0" borderId="0" xfId="4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49" fontId="12" fillId="0" borderId="3" xfId="44" applyNumberFormat="1" applyFont="1" applyFill="1" applyBorder="1" applyAlignment="1">
      <alignment horizontal="center" vertical="center" wrapText="1"/>
    </xf>
    <xf numFmtId="178" fontId="12" fillId="0" borderId="3" xfId="44" applyNumberFormat="1" applyFont="1" applyFill="1" applyBorder="1" applyAlignment="1">
      <alignment horizontal="center" vertical="center" wrapText="1"/>
    </xf>
    <xf numFmtId="0" fontId="12" fillId="0" borderId="3" xfId="45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187" fontId="16" fillId="0" borderId="0" xfId="0" applyNumberFormat="1" applyFont="1" applyFill="1" applyAlignment="1">
      <alignment horizontal="left" vertical="top"/>
    </xf>
    <xf numFmtId="187" fontId="12" fillId="0" borderId="3" xfId="48" applyNumberFormat="1" applyFont="1" applyFill="1" applyBorder="1" applyAlignment="1">
      <alignment horizontal="center" vertical="center" wrapText="1"/>
    </xf>
    <xf numFmtId="187" fontId="0" fillId="0" borderId="0" xfId="0" applyNumberFormat="1" applyFont="1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center" vertical="top"/>
    </xf>
    <xf numFmtId="0" fontId="13" fillId="0" borderId="3" xfId="0" applyFont="1" applyFill="1" applyBorder="1" applyAlignment="1">
      <alignment horizontal="center" vertical="center" wrapText="1"/>
    </xf>
    <xf numFmtId="178" fontId="13" fillId="0" borderId="3" xfId="0" applyNumberFormat="1" applyFont="1" applyFill="1" applyBorder="1" applyAlignment="1">
      <alignment horizontal="center" vertical="center" wrapText="1"/>
    </xf>
    <xf numFmtId="49" fontId="12" fillId="0" borderId="3" xfId="45" applyNumberFormat="1" applyFont="1" applyFill="1" applyBorder="1" applyAlignment="1">
      <alignment horizontal="center" vertical="center" wrapText="1"/>
    </xf>
    <xf numFmtId="0" fontId="12" fillId="0" borderId="3" xfId="45" applyFont="1" applyFill="1" applyBorder="1" applyAlignment="1">
      <alignment horizontal="center" vertical="center"/>
    </xf>
    <xf numFmtId="0" fontId="12" fillId="0" borderId="3" xfId="45" applyFont="1" applyFill="1" applyBorder="1" applyAlignment="1">
      <alignment horizontal="center" vertical="center" wrapText="1"/>
    </xf>
    <xf numFmtId="0" fontId="12" fillId="0" borderId="3" xfId="45" applyFont="1" applyFill="1" applyBorder="1" applyAlignment="1">
      <alignment horizontal="center" vertical="center" shrinkToFit="1"/>
    </xf>
    <xf numFmtId="178" fontId="1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13" fillId="0" borderId="0" xfId="45" applyFont="1" applyFill="1" applyAlignment="1">
      <alignment vertical="center"/>
    </xf>
    <xf numFmtId="0" fontId="15" fillId="0" borderId="0" xfId="40" applyFont="1" applyFill="1" applyAlignment="1">
      <alignment horizontal="left" vertical="center"/>
    </xf>
    <xf numFmtId="0" fontId="15" fillId="0" borderId="0" xfId="40" applyFont="1" applyFill="1" applyAlignment="1">
      <alignment horizontal="center" vertical="center"/>
    </xf>
    <xf numFmtId="0" fontId="15" fillId="0" borderId="0" xfId="40" applyFont="1" applyFill="1" applyAlignment="1">
      <alignment vertical="center" shrinkToFit="1"/>
    </xf>
    <xf numFmtId="0" fontId="15" fillId="0" borderId="0" xfId="40" applyFont="1" applyFill="1" applyAlignment="1">
      <alignment vertical="center"/>
    </xf>
    <xf numFmtId="0" fontId="30" fillId="0" borderId="0" xfId="45" applyFont="1" applyFill="1" applyAlignment="1">
      <alignment horizontal="left" vertical="center"/>
    </xf>
    <xf numFmtId="0" fontId="31" fillId="0" borderId="0" xfId="45" applyFont="1" applyFill="1" applyAlignment="1">
      <alignment horizontal="left" vertical="center"/>
    </xf>
    <xf numFmtId="0" fontId="31" fillId="0" borderId="0" xfId="45" applyFont="1" applyFill="1" applyAlignment="1">
      <alignment horizontal="center" vertical="center"/>
    </xf>
    <xf numFmtId="0" fontId="32" fillId="0" borderId="0" xfId="45" applyFont="1" applyFill="1" applyAlignment="1">
      <alignment vertical="center"/>
    </xf>
    <xf numFmtId="0" fontId="13" fillId="0" borderId="0" xfId="45" applyFont="1" applyFill="1" applyAlignment="1">
      <alignment horizontal="center" vertical="center"/>
    </xf>
    <xf numFmtId="0" fontId="12" fillId="0" borderId="3" xfId="45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2" fillId="0" borderId="3" xfId="44" applyFont="1" applyFill="1" applyBorder="1" applyAlignment="1">
      <alignment horizontal="center" vertical="center"/>
    </xf>
    <xf numFmtId="0" fontId="12" fillId="0" borderId="3" xfId="44" applyFont="1" applyFill="1" applyBorder="1" applyAlignment="1">
      <alignment horizontal="center" vertical="center" wrapText="1"/>
    </xf>
    <xf numFmtId="49" fontId="12" fillId="0" borderId="3" xfId="45" applyNumberFormat="1" applyFont="1" applyFill="1" applyBorder="1" applyAlignment="1">
      <alignment horizontal="center" vertical="center" wrapText="1"/>
    </xf>
    <xf numFmtId="0" fontId="12" fillId="0" borderId="3" xfId="45" applyFont="1" applyFill="1" applyBorder="1" applyAlignment="1">
      <alignment horizontal="center" vertical="center" wrapText="1"/>
    </xf>
    <xf numFmtId="0" fontId="12" fillId="0" borderId="3" xfId="45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81" fontId="12" fillId="0" borderId="3" xfId="0" applyNumberFormat="1" applyFont="1" applyFill="1" applyBorder="1" applyAlignment="1">
      <alignment horizontal="center" vertical="center" wrapText="1"/>
    </xf>
    <xf numFmtId="0" fontId="13" fillId="0" borderId="3" xfId="45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2" fillId="0" borderId="3" xfId="45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 shrinkToFit="1"/>
    </xf>
    <xf numFmtId="0" fontId="13" fillId="0" borderId="3" xfId="45" applyFont="1" applyFill="1" applyBorder="1" applyAlignment="1">
      <alignment horizontal="center" vertical="center"/>
    </xf>
    <xf numFmtId="49" fontId="13" fillId="0" borderId="3" xfId="45" applyNumberFormat="1" applyFont="1" applyFill="1" applyBorder="1" applyAlignment="1">
      <alignment horizontal="center" vertical="center" wrapText="1"/>
    </xf>
    <xf numFmtId="178" fontId="12" fillId="0" borderId="3" xfId="45" applyNumberFormat="1" applyFont="1" applyFill="1" applyBorder="1" applyAlignment="1">
      <alignment horizontal="center" vertical="center" shrinkToFit="1"/>
    </xf>
    <xf numFmtId="178" fontId="12" fillId="0" borderId="3" xfId="0" applyNumberFormat="1" applyFont="1" applyFill="1" applyBorder="1" applyAlignment="1">
      <alignment horizontal="center" vertical="center" shrinkToFit="1"/>
    </xf>
    <xf numFmtId="0" fontId="34" fillId="0" borderId="3" xfId="0" applyFont="1" applyFill="1" applyBorder="1" applyAlignment="1">
      <alignment horizontal="center" vertical="center" wrapText="1"/>
    </xf>
    <xf numFmtId="181" fontId="12" fillId="0" borderId="3" xfId="0" applyNumberFormat="1" applyFont="1" applyFill="1" applyBorder="1" applyAlignment="1">
      <alignment horizontal="left" vertical="center" wrapText="1"/>
    </xf>
    <xf numFmtId="181" fontId="12" fillId="0" borderId="3" xfId="0" applyNumberFormat="1" applyFont="1" applyFill="1" applyBorder="1" applyAlignment="1">
      <alignment horizontal="center" vertical="center" shrinkToFit="1"/>
    </xf>
    <xf numFmtId="0" fontId="12" fillId="0" borderId="3" xfId="0" applyNumberFormat="1" applyFont="1" applyFill="1" applyBorder="1" applyAlignment="1">
      <alignment horizontal="center" vertical="center" shrinkToFit="1"/>
    </xf>
    <xf numFmtId="178" fontId="12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>
      <alignment vertical="center"/>
    </xf>
    <xf numFmtId="0" fontId="27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/>
    </xf>
    <xf numFmtId="0" fontId="36" fillId="0" borderId="3" xfId="86" applyFont="1" applyFill="1" applyBorder="1" applyAlignment="1">
      <alignment horizontal="left" vertical="center" wrapText="1"/>
    </xf>
    <xf numFmtId="176" fontId="27" fillId="0" borderId="3" xfId="43" applyNumberFormat="1" applyFont="1" applyFill="1" applyBorder="1" applyAlignment="1">
      <alignment horizontal="right" vertical="center" wrapText="1"/>
    </xf>
    <xf numFmtId="177" fontId="27" fillId="0" borderId="3" xfId="43" applyNumberFormat="1" applyFont="1" applyFill="1" applyBorder="1" applyAlignment="1">
      <alignment horizontal="right" vertical="center" wrapText="1"/>
    </xf>
    <xf numFmtId="178" fontId="27" fillId="0" borderId="3" xfId="0" applyNumberFormat="1" applyFont="1" applyFill="1" applyBorder="1" applyAlignment="1">
      <alignment horizontal="center" vertical="center" wrapText="1"/>
    </xf>
    <xf numFmtId="178" fontId="27" fillId="0" borderId="3" xfId="43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left" vertical="center" shrinkToFit="1"/>
    </xf>
    <xf numFmtId="0" fontId="27" fillId="0" borderId="3" xfId="0" applyFont="1" applyFill="1" applyBorder="1" applyAlignment="1">
      <alignment vertical="center" wrapText="1"/>
    </xf>
    <xf numFmtId="0" fontId="36" fillId="0" borderId="3" xfId="86" quotePrefix="1" applyFont="1" applyFill="1" applyBorder="1" applyAlignment="1">
      <alignment horizontal="left" vertical="center" wrapText="1"/>
    </xf>
    <xf numFmtId="0" fontId="27" fillId="0" borderId="3" xfId="44" applyFont="1" applyFill="1" applyBorder="1" applyAlignment="1">
      <alignment horizontal="center" vertical="center" wrapText="1"/>
    </xf>
    <xf numFmtId="0" fontId="27" fillId="0" borderId="3" xfId="44" applyFont="1" applyFill="1" applyBorder="1" applyAlignment="1">
      <alignment horizontal="center" vertical="center" shrinkToFit="1"/>
    </xf>
    <xf numFmtId="178" fontId="27" fillId="0" borderId="3" xfId="44" applyNumberFormat="1" applyFont="1" applyFill="1" applyBorder="1" applyAlignment="1">
      <alignment horizontal="center" vertical="center" wrapText="1"/>
    </xf>
    <xf numFmtId="0" fontId="27" fillId="0" borderId="3" xfId="44" applyFont="1" applyFill="1" applyBorder="1" applyAlignment="1">
      <alignment horizontal="center" vertical="center" wrapText="1" shrinkToFit="1"/>
    </xf>
    <xf numFmtId="0" fontId="39" fillId="0" borderId="3" xfId="44" applyFont="1" applyFill="1" applyBorder="1" applyAlignment="1">
      <alignment horizontal="center" vertical="center" wrapText="1"/>
    </xf>
    <xf numFmtId="0" fontId="12" fillId="0" borderId="3" xfId="88" applyFont="1" applyFill="1" applyBorder="1" applyAlignment="1">
      <alignment horizontal="center" vertical="center" wrapText="1"/>
    </xf>
    <xf numFmtId="0" fontId="12" fillId="0" borderId="3" xfId="88" applyFont="1" applyFill="1" applyBorder="1" applyAlignment="1">
      <alignment horizontal="left" vertical="center" wrapText="1"/>
    </xf>
    <xf numFmtId="0" fontId="12" fillId="0" borderId="3" xfId="88" applyFont="1" applyFill="1" applyBorder="1" applyAlignment="1">
      <alignment horizontal="center" vertical="center" shrinkToFit="1"/>
    </xf>
    <xf numFmtId="178" fontId="12" fillId="0" borderId="3" xfId="88" applyNumberFormat="1" applyFont="1" applyFill="1" applyBorder="1" applyAlignment="1">
      <alignment horizontal="center" vertical="center"/>
    </xf>
    <xf numFmtId="176" fontId="12" fillId="0" borderId="3" xfId="11" applyNumberFormat="1" applyFont="1" applyFill="1" applyBorder="1" applyAlignment="1">
      <alignment horizontal="right" vertical="center" wrapText="1"/>
    </xf>
    <xf numFmtId="178" fontId="34" fillId="0" borderId="3" xfId="0" applyNumberFormat="1" applyFont="1" applyFill="1" applyBorder="1" applyAlignment="1">
      <alignment horizontal="center" vertical="center" wrapText="1"/>
    </xf>
    <xf numFmtId="0" fontId="12" fillId="0" borderId="3" xfId="44" applyFont="1" applyFill="1" applyBorder="1" applyAlignment="1">
      <alignment horizontal="center" vertical="center" shrinkToFit="1"/>
    </xf>
    <xf numFmtId="0" fontId="34" fillId="0" borderId="3" xfId="44" applyFont="1" applyFill="1" applyBorder="1" applyAlignment="1">
      <alignment horizontal="center" vertical="center" wrapText="1"/>
    </xf>
    <xf numFmtId="0" fontId="34" fillId="0" borderId="3" xfId="44" applyFont="1" applyFill="1" applyBorder="1" applyAlignment="1">
      <alignment horizontal="center" vertical="center" shrinkToFit="1"/>
    </xf>
    <xf numFmtId="178" fontId="34" fillId="0" borderId="3" xfId="44" applyNumberFormat="1" applyFont="1" applyFill="1" applyBorder="1" applyAlignment="1">
      <alignment horizontal="center" vertical="center" wrapText="1"/>
    </xf>
    <xf numFmtId="0" fontId="12" fillId="0" borderId="3" xfId="33" applyFont="1" applyFill="1" applyBorder="1" applyAlignment="1">
      <alignment horizontal="center" vertical="center"/>
    </xf>
    <xf numFmtId="0" fontId="12" fillId="0" borderId="3" xfId="33" applyFont="1" applyFill="1" applyBorder="1" applyAlignment="1">
      <alignment horizontal="left" vertical="center" wrapText="1"/>
    </xf>
    <xf numFmtId="177" fontId="12" fillId="0" borderId="3" xfId="33" applyNumberFormat="1" applyFont="1" applyFill="1" applyBorder="1" applyAlignment="1">
      <alignment horizontal="right" vertical="center" shrinkToFit="1"/>
    </xf>
    <xf numFmtId="177" fontId="12" fillId="0" borderId="3" xfId="11" applyNumberFormat="1" applyFont="1" applyFill="1" applyBorder="1" applyAlignment="1">
      <alignment horizontal="right" vertical="center" shrinkToFit="1"/>
    </xf>
    <xf numFmtId="177" fontId="12" fillId="0" borderId="3" xfId="45" applyNumberFormat="1" applyFont="1" applyFill="1" applyBorder="1" applyAlignment="1">
      <alignment horizontal="right" vertical="center" shrinkToFit="1"/>
    </xf>
    <xf numFmtId="0" fontId="12" fillId="0" borderId="3" xfId="33" applyFont="1" applyFill="1" applyBorder="1" applyAlignment="1">
      <alignment horizontal="center" vertical="center" wrapText="1"/>
    </xf>
    <xf numFmtId="178" fontId="12" fillId="0" borderId="3" xfId="33" applyNumberFormat="1" applyFont="1" applyFill="1" applyBorder="1" applyAlignment="1">
      <alignment horizontal="center" vertical="center" wrapText="1"/>
    </xf>
    <xf numFmtId="178" fontId="12" fillId="0" borderId="3" xfId="33" applyNumberFormat="1" applyFont="1" applyFill="1" applyBorder="1" applyAlignment="1">
      <alignment horizontal="center" vertical="center"/>
    </xf>
    <xf numFmtId="0" fontId="27" fillId="0" borderId="3" xfId="45" applyFont="1" applyFill="1" applyBorder="1" applyAlignment="1">
      <alignment horizontal="center" vertical="center"/>
    </xf>
    <xf numFmtId="0" fontId="27" fillId="0" borderId="3" xfId="45" applyFont="1" applyFill="1" applyBorder="1" applyAlignment="1">
      <alignment horizontal="center" vertical="center" shrinkToFit="1"/>
    </xf>
    <xf numFmtId="0" fontId="27" fillId="0" borderId="3" xfId="45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left" vertical="center" wrapText="1"/>
    </xf>
    <xf numFmtId="49" fontId="27" fillId="0" borderId="3" xfId="45" applyNumberFormat="1" applyFont="1" applyFill="1" applyBorder="1" applyAlignment="1">
      <alignment horizontal="center" vertical="center" wrapText="1"/>
    </xf>
    <xf numFmtId="178" fontId="27" fillId="0" borderId="3" xfId="45" applyNumberFormat="1" applyFont="1" applyFill="1" applyBorder="1" applyAlignment="1">
      <alignment horizontal="center" vertical="center" shrinkToFit="1"/>
    </xf>
    <xf numFmtId="178" fontId="27" fillId="0" borderId="3" xfId="45" applyNumberFormat="1" applyFont="1" applyFill="1" applyBorder="1" applyAlignment="1">
      <alignment horizontal="center" vertical="center" wrapText="1"/>
    </xf>
    <xf numFmtId="0" fontId="27" fillId="0" borderId="3" xfId="45" applyFont="1" applyFill="1" applyBorder="1" applyAlignment="1">
      <alignment horizontal="center" vertical="center" wrapText="1" shrinkToFit="1"/>
    </xf>
    <xf numFmtId="0" fontId="27" fillId="0" borderId="3" xfId="0" applyNumberFormat="1" applyFont="1" applyFill="1" applyBorder="1" applyAlignment="1">
      <alignment horizontal="center" vertical="center" shrinkToFit="1"/>
    </xf>
    <xf numFmtId="0" fontId="27" fillId="0" borderId="3" xfId="45" applyFont="1" applyFill="1" applyBorder="1" applyAlignment="1">
      <alignment horizontal="left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178" fontId="27" fillId="0" borderId="3" xfId="0" applyNumberFormat="1" applyFont="1" applyFill="1" applyBorder="1" applyAlignment="1">
      <alignment horizontal="center" vertical="center" shrinkToFit="1"/>
    </xf>
    <xf numFmtId="178" fontId="12" fillId="0" borderId="3" xfId="45" applyNumberFormat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 shrinkToFit="1"/>
    </xf>
    <xf numFmtId="0" fontId="27" fillId="0" borderId="3" xfId="0" applyFont="1" applyFill="1" applyBorder="1">
      <alignment vertical="center"/>
    </xf>
    <xf numFmtId="0" fontId="27" fillId="0" borderId="3" xfId="0" applyFont="1" applyFill="1" applyBorder="1" applyAlignment="1">
      <alignment horizontal="center" vertical="center" shrinkToFit="1"/>
    </xf>
    <xf numFmtId="0" fontId="27" fillId="0" borderId="3" xfId="0" applyFont="1" applyFill="1" applyBorder="1" applyAlignment="1">
      <alignment horizontal="left" vertical="center"/>
    </xf>
    <xf numFmtId="0" fontId="27" fillId="0" borderId="3" xfId="17" applyFont="1" applyFill="1" applyBorder="1" applyAlignment="1">
      <alignment vertical="center" shrinkToFit="1"/>
    </xf>
    <xf numFmtId="0" fontId="27" fillId="0" borderId="3" xfId="59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vertical="center" shrinkToFit="1"/>
    </xf>
    <xf numFmtId="0" fontId="27" fillId="0" borderId="3" xfId="43" applyFont="1" applyFill="1" applyBorder="1" applyAlignment="1">
      <alignment vertical="center" shrinkToFit="1"/>
    </xf>
    <xf numFmtId="49" fontId="27" fillId="0" borderId="3" xfId="0" applyNumberFormat="1" applyFont="1" applyFill="1" applyBorder="1" applyAlignment="1">
      <alignment vertical="center" shrinkToFit="1"/>
    </xf>
    <xf numFmtId="0" fontId="27" fillId="0" borderId="3" xfId="86" applyFont="1" applyFill="1" applyBorder="1" applyAlignment="1">
      <alignment horizontal="left" vertical="center" wrapText="1"/>
    </xf>
    <xf numFmtId="0" fontId="27" fillId="0" borderId="3" xfId="58" applyFont="1" applyFill="1" applyBorder="1" applyAlignment="1">
      <alignment horizontal="left" vertical="center" wrapText="1"/>
    </xf>
    <xf numFmtId="0" fontId="27" fillId="0" borderId="3" xfId="60" applyFont="1" applyFill="1" applyBorder="1" applyAlignment="1">
      <alignment horizontal="left" vertical="center" wrapText="1"/>
    </xf>
    <xf numFmtId="0" fontId="27" fillId="0" borderId="3" xfId="61" applyFont="1" applyFill="1" applyBorder="1" applyAlignment="1">
      <alignment horizontal="left" vertical="center" wrapText="1"/>
    </xf>
    <xf numFmtId="0" fontId="27" fillId="0" borderId="3" xfId="62" applyFont="1" applyFill="1" applyBorder="1" applyAlignment="1">
      <alignment horizontal="left" vertical="center" wrapText="1"/>
    </xf>
    <xf numFmtId="0" fontId="27" fillId="0" borderId="3" xfId="87" applyFont="1" applyFill="1" applyBorder="1" applyAlignment="1" applyProtection="1">
      <alignment horizontal="left" vertical="center"/>
    </xf>
    <xf numFmtId="0" fontId="27" fillId="0" borderId="3" xfId="86" applyFont="1" applyFill="1" applyBorder="1" applyAlignment="1">
      <alignment horizontal="left" vertical="center" shrinkToFit="1"/>
    </xf>
    <xf numFmtId="0" fontId="27" fillId="0" borderId="3" xfId="86" applyFont="1" applyFill="1" applyBorder="1" applyAlignment="1">
      <alignment horizontal="left" vertical="center" wrapText="1" shrinkToFit="1"/>
    </xf>
    <xf numFmtId="0" fontId="27" fillId="0" borderId="3" xfId="91" applyFont="1" applyFill="1" applyBorder="1" applyAlignment="1">
      <alignment horizontal="left" vertical="center" wrapText="1"/>
    </xf>
    <xf numFmtId="0" fontId="27" fillId="0" borderId="3" xfId="91" applyFont="1" applyFill="1" applyBorder="1" applyAlignment="1">
      <alignment horizontal="left" vertical="center"/>
    </xf>
    <xf numFmtId="0" fontId="27" fillId="0" borderId="3" xfId="91" applyFont="1" applyFill="1" applyBorder="1" applyAlignment="1">
      <alignment horizontal="left" vertical="center" wrapText="1" shrinkToFit="1"/>
    </xf>
    <xf numFmtId="0" fontId="44" fillId="0" borderId="0" xfId="42" applyFont="1" applyFill="1" applyAlignment="1">
      <alignment vertical="top"/>
    </xf>
    <xf numFmtId="0" fontId="26" fillId="0" borderId="0" xfId="42" applyFont="1" applyFill="1" applyAlignment="1">
      <alignment vertical="top"/>
    </xf>
    <xf numFmtId="0" fontId="45" fillId="0" borderId="0" xfId="0" applyFont="1" applyFill="1" applyAlignment="1">
      <alignment vertical="top" wrapText="1"/>
    </xf>
    <xf numFmtId="0" fontId="45" fillId="0" borderId="0" xfId="0" applyFont="1" applyFill="1" applyAlignment="1">
      <alignment horizontal="left" vertical="top" wrapText="1"/>
    </xf>
    <xf numFmtId="0" fontId="45" fillId="0" borderId="0" xfId="0" applyFont="1" applyFill="1" applyAlignment="1">
      <alignment horizontal="center" vertical="top" wrapText="1"/>
    </xf>
    <xf numFmtId="187" fontId="45" fillId="0" borderId="0" xfId="0" applyNumberFormat="1" applyFont="1" applyFill="1" applyAlignment="1">
      <alignment horizontal="center" vertical="top" wrapText="1"/>
    </xf>
    <xf numFmtId="0" fontId="46" fillId="0" borderId="0" xfId="43" applyFont="1" applyFill="1" applyAlignment="1">
      <alignment vertical="center"/>
    </xf>
    <xf numFmtId="178" fontId="27" fillId="0" borderId="3" xfId="47" applyNumberFormat="1" applyFont="1" applyFill="1" applyBorder="1" applyAlignment="1">
      <alignment horizontal="center" vertical="center" wrapText="1"/>
    </xf>
    <xf numFmtId="0" fontId="46" fillId="0" borderId="0" xfId="42" applyFont="1" applyFill="1" applyAlignment="1">
      <alignment vertical="center"/>
    </xf>
    <xf numFmtId="0" fontId="27" fillId="0" borderId="3" xfId="17" applyFont="1" applyFill="1" applyBorder="1" applyAlignment="1">
      <alignment horizontal="center" vertical="center"/>
    </xf>
    <xf numFmtId="0" fontId="27" fillId="0" borderId="3" xfId="0" applyNumberFormat="1" applyFont="1" applyFill="1" applyBorder="1" applyAlignment="1">
      <alignment vertical="center" wrapText="1"/>
    </xf>
    <xf numFmtId="14" fontId="27" fillId="0" borderId="3" xfId="17" applyNumberFormat="1" applyFont="1" applyFill="1" applyBorder="1" applyAlignment="1">
      <alignment horizontal="center" vertical="center"/>
    </xf>
    <xf numFmtId="0" fontId="27" fillId="0" borderId="0" xfId="43" applyFont="1" applyFill="1" applyAlignment="1">
      <alignment vertical="center" wrapText="1"/>
    </xf>
    <xf numFmtId="178" fontId="27" fillId="0" borderId="4" xfId="0" applyNumberFormat="1" applyFont="1" applyFill="1" applyBorder="1" applyAlignment="1">
      <alignment horizontal="center" vertical="center" wrapText="1"/>
    </xf>
    <xf numFmtId="178" fontId="27" fillId="0" borderId="3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3" xfId="34" applyFont="1" applyFill="1" applyBorder="1" applyAlignment="1">
      <alignment horizontal="center" vertical="center" wrapText="1"/>
    </xf>
    <xf numFmtId="0" fontId="27" fillId="0" borderId="3" xfId="17" applyFont="1" applyFill="1" applyBorder="1" applyAlignment="1">
      <alignment horizontal="center" vertical="center" wrapText="1"/>
    </xf>
    <xf numFmtId="178" fontId="27" fillId="0" borderId="3" xfId="17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/>
    </xf>
    <xf numFmtId="14" fontId="27" fillId="0" borderId="3" xfId="17" applyNumberFormat="1" applyFont="1" applyFill="1" applyBorder="1" applyAlignment="1">
      <alignment horizontal="center" vertical="center" wrapText="1"/>
    </xf>
    <xf numFmtId="0" fontId="27" fillId="0" borderId="3" xfId="63" applyFont="1" applyFill="1" applyBorder="1" applyAlignment="1">
      <alignment horizontal="center" vertical="center" wrapText="1"/>
    </xf>
    <xf numFmtId="0" fontId="27" fillId="0" borderId="3" xfId="86" applyFont="1" applyFill="1" applyBorder="1" applyAlignment="1">
      <alignment horizontal="center" vertical="center" wrapText="1"/>
    </xf>
    <xf numFmtId="178" fontId="27" fillId="0" borderId="3" xfId="86" applyNumberFormat="1" applyFont="1" applyFill="1" applyBorder="1" applyAlignment="1">
      <alignment horizontal="center" vertical="center" wrapText="1"/>
    </xf>
    <xf numFmtId="0" fontId="27" fillId="0" borderId="3" xfId="27" applyFont="1" applyFill="1" applyBorder="1" applyAlignment="1">
      <alignment horizontal="center" vertical="center" wrapText="1"/>
    </xf>
    <xf numFmtId="176" fontId="27" fillId="0" borderId="3" xfId="11" applyNumberFormat="1" applyFont="1" applyFill="1" applyBorder="1" applyAlignment="1">
      <alignment horizontal="right" vertical="center" wrapText="1"/>
    </xf>
    <xf numFmtId="0" fontId="27" fillId="0" borderId="3" xfId="43" applyFont="1" applyFill="1" applyBorder="1" applyAlignment="1">
      <alignment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176" fontId="27" fillId="0" borderId="3" xfId="0" applyNumberFormat="1" applyFont="1" applyFill="1" applyBorder="1" applyAlignment="1">
      <alignment vertical="center" wrapText="1"/>
    </xf>
    <xf numFmtId="177" fontId="27" fillId="0" borderId="3" xfId="0" applyNumberFormat="1" applyFont="1" applyFill="1" applyBorder="1" applyAlignment="1">
      <alignment vertical="center" wrapText="1"/>
    </xf>
    <xf numFmtId="49" fontId="27" fillId="0" borderId="3" xfId="0" applyNumberFormat="1" applyFont="1" applyFill="1" applyBorder="1" applyAlignment="1">
      <alignment vertical="center" wrapText="1"/>
    </xf>
    <xf numFmtId="0" fontId="27" fillId="0" borderId="3" xfId="0" applyFont="1" applyFill="1" applyBorder="1" applyAlignment="1">
      <alignment horizontal="justify" vertical="center" wrapText="1"/>
    </xf>
    <xf numFmtId="49" fontId="27" fillId="0" borderId="3" xfId="0" applyNumberFormat="1" applyFont="1" applyFill="1" applyBorder="1" applyAlignment="1">
      <alignment vertical="center" wrapText="1" shrinkToFit="1"/>
    </xf>
    <xf numFmtId="0" fontId="27" fillId="0" borderId="3" xfId="0" applyNumberFormat="1" applyFont="1" applyFill="1" applyBorder="1" applyAlignment="1">
      <alignment vertical="center" wrapText="1" shrinkToFi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justify" vertical="center" wrapText="1"/>
    </xf>
    <xf numFmtId="176" fontId="27" fillId="0" borderId="4" xfId="43" applyNumberFormat="1" applyFont="1" applyFill="1" applyBorder="1" applyAlignment="1">
      <alignment horizontal="right" vertical="center" wrapText="1"/>
    </xf>
    <xf numFmtId="176" fontId="27" fillId="0" borderId="4" xfId="0" applyNumberFormat="1" applyFont="1" applyFill="1" applyBorder="1" applyAlignment="1">
      <alignment vertical="center" wrapText="1"/>
    </xf>
    <xf numFmtId="177" fontId="27" fillId="0" borderId="4" xfId="43" applyNumberFormat="1" applyFont="1" applyFill="1" applyBorder="1" applyAlignment="1">
      <alignment horizontal="right" vertical="center" wrapText="1"/>
    </xf>
    <xf numFmtId="177" fontId="27" fillId="0" borderId="4" xfId="0" applyNumberFormat="1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left" vertical="center" shrinkToFit="1"/>
    </xf>
    <xf numFmtId="0" fontId="46" fillId="0" borderId="0" xfId="0" applyFont="1" applyFill="1" applyAlignment="1">
      <alignment vertical="center" wrapText="1"/>
    </xf>
    <xf numFmtId="187" fontId="26" fillId="0" borderId="0" xfId="0" applyNumberFormat="1" applyFont="1" applyFill="1" applyAlignment="1">
      <alignment horizontal="center" vertical="center" wrapText="1"/>
    </xf>
    <xf numFmtId="176" fontId="27" fillId="0" borderId="3" xfId="42" applyNumberFormat="1" applyFont="1" applyFill="1" applyBorder="1" applyAlignment="1">
      <alignment horizontal="right" vertical="center" wrapText="1"/>
    </xf>
    <xf numFmtId="0" fontId="27" fillId="0" borderId="3" xfId="64" applyFont="1" applyFill="1" applyBorder="1" applyAlignment="1">
      <alignment horizontal="left" vertical="center" wrapText="1"/>
    </xf>
    <xf numFmtId="0" fontId="27" fillId="0" borderId="3" xfId="65" applyFont="1" applyFill="1" applyBorder="1" applyAlignment="1">
      <alignment horizontal="left" vertical="center" wrapText="1"/>
    </xf>
    <xf numFmtId="0" fontId="27" fillId="0" borderId="3" xfId="44" applyFont="1" applyFill="1" applyBorder="1" applyAlignment="1">
      <alignment horizontal="left" vertical="center" shrinkToFit="1"/>
    </xf>
    <xf numFmtId="0" fontId="27" fillId="0" borderId="3" xfId="0" applyFont="1" applyFill="1" applyBorder="1" applyAlignment="1">
      <alignment horizontal="left" vertical="center" wrapText="1"/>
    </xf>
    <xf numFmtId="0" fontId="12" fillId="0" borderId="3" xfId="35" applyFont="1" applyFill="1" applyBorder="1" applyAlignment="1">
      <alignment horizontal="center" vertical="center" wrapText="1"/>
    </xf>
    <xf numFmtId="0" fontId="27" fillId="0" borderId="3" xfId="35" applyFont="1" applyFill="1" applyBorder="1" applyAlignment="1">
      <alignment horizontal="left" vertical="center" shrinkToFit="1"/>
    </xf>
    <xf numFmtId="178" fontId="12" fillId="0" borderId="3" xfId="35" applyNumberFormat="1" applyFont="1" applyFill="1" applyBorder="1" applyAlignment="1">
      <alignment horizontal="center" vertical="center" wrapText="1"/>
    </xf>
    <xf numFmtId="0" fontId="12" fillId="0" borderId="3" xfId="32" applyFont="1" applyFill="1" applyBorder="1" applyAlignment="1">
      <alignment horizontal="center" vertical="center" wrapText="1"/>
    </xf>
    <xf numFmtId="0" fontId="27" fillId="0" borderId="3" xfId="32" applyFont="1" applyFill="1" applyBorder="1" applyAlignment="1">
      <alignment horizontal="left" vertical="center" shrinkToFit="1"/>
    </xf>
    <xf numFmtId="0" fontId="12" fillId="0" borderId="3" xfId="44" applyFont="1" applyFill="1" applyBorder="1" applyAlignment="1">
      <alignment horizontal="center" vertical="center" wrapText="1" shrinkToFit="1"/>
    </xf>
    <xf numFmtId="0" fontId="12" fillId="0" borderId="3" xfId="93" applyFont="1" applyFill="1" applyBorder="1" applyAlignment="1">
      <alignment horizontal="center" vertical="center" wrapText="1"/>
    </xf>
    <xf numFmtId="0" fontId="12" fillId="0" borderId="3" xfId="91" applyFont="1" applyFill="1" applyBorder="1" applyAlignment="1">
      <alignment horizontal="center" vertical="center" wrapText="1"/>
    </xf>
    <xf numFmtId="0" fontId="12" fillId="0" borderId="3" xfId="91" applyFont="1" applyFill="1" applyBorder="1" applyAlignment="1">
      <alignment horizontal="center" vertical="center" wrapText="1" shrinkToFit="1"/>
    </xf>
    <xf numFmtId="178" fontId="12" fillId="0" borderId="3" xfId="91" applyNumberFormat="1" applyFont="1" applyFill="1" applyBorder="1" applyAlignment="1">
      <alignment horizontal="center" vertical="center" wrapText="1"/>
    </xf>
    <xf numFmtId="0" fontId="12" fillId="0" borderId="3" xfId="91" applyFont="1" applyFill="1" applyBorder="1" applyAlignment="1">
      <alignment horizontal="center" vertical="center" shrinkToFit="1"/>
    </xf>
    <xf numFmtId="49" fontId="12" fillId="0" borderId="3" xfId="91" applyNumberFormat="1" applyFont="1" applyFill="1" applyBorder="1" applyAlignment="1">
      <alignment horizontal="center" vertical="center" wrapText="1"/>
    </xf>
    <xf numFmtId="0" fontId="12" fillId="0" borderId="3" xfId="92" applyFont="1" applyFill="1" applyBorder="1" applyAlignment="1">
      <alignment horizontal="center" vertical="center" shrinkToFit="1"/>
    </xf>
    <xf numFmtId="49" fontId="13" fillId="0" borderId="3" xfId="92" applyNumberFormat="1" applyFont="1" applyFill="1" applyBorder="1" applyAlignment="1">
      <alignment horizontal="center" vertical="center" wrapText="1"/>
    </xf>
    <xf numFmtId="49" fontId="13" fillId="0" borderId="3" xfId="92" applyNumberFormat="1" applyFont="1" applyFill="1" applyBorder="1" applyAlignment="1">
      <alignment horizontal="center" vertical="center"/>
    </xf>
    <xf numFmtId="176" fontId="12" fillId="0" borderId="3" xfId="44" applyNumberFormat="1" applyFont="1" applyFill="1" applyBorder="1" applyAlignment="1">
      <alignment horizontal="right" vertical="center" wrapText="1"/>
    </xf>
    <xf numFmtId="177" fontId="12" fillId="0" borderId="3" xfId="44" applyNumberFormat="1" applyFont="1" applyFill="1" applyBorder="1" applyAlignment="1">
      <alignment horizontal="right" vertical="center" wrapText="1"/>
    </xf>
    <xf numFmtId="177" fontId="12" fillId="0" borderId="3" xfId="0" applyNumberFormat="1" applyFont="1" applyFill="1" applyBorder="1" applyAlignment="1">
      <alignment horizontal="center" vertical="center" wrapText="1"/>
    </xf>
    <xf numFmtId="177" fontId="12" fillId="0" borderId="3" xfId="11" applyNumberFormat="1" applyFont="1" applyFill="1" applyBorder="1" applyAlignment="1">
      <alignment horizontal="right" vertical="center" wrapText="1"/>
    </xf>
    <xf numFmtId="177" fontId="34" fillId="0" borderId="3" xfId="11" applyNumberFormat="1" applyFont="1" applyFill="1" applyBorder="1" applyAlignment="1">
      <alignment horizontal="right" vertical="center" wrapText="1"/>
    </xf>
    <xf numFmtId="177" fontId="12" fillId="0" borderId="3" xfId="0" applyNumberFormat="1" applyFont="1" applyFill="1" applyBorder="1" applyAlignment="1">
      <alignment horizontal="right" vertical="center" wrapText="1"/>
    </xf>
    <xf numFmtId="177" fontId="0" fillId="0" borderId="3" xfId="0" applyNumberFormat="1" applyFont="1" applyFill="1" applyBorder="1" applyAlignment="1">
      <alignment horizontal="right" vertical="center"/>
    </xf>
    <xf numFmtId="177" fontId="27" fillId="0" borderId="3" xfId="44" applyNumberFormat="1" applyFont="1" applyFill="1" applyBorder="1" applyAlignment="1">
      <alignment horizontal="right" vertical="center" wrapText="1"/>
    </xf>
    <xf numFmtId="177" fontId="12" fillId="0" borderId="3" xfId="0" applyNumberFormat="1" applyFont="1" applyFill="1" applyBorder="1" applyAlignment="1">
      <alignment horizontal="right" vertical="center"/>
    </xf>
    <xf numFmtId="181" fontId="12" fillId="0" borderId="3" xfId="0" applyNumberFormat="1" applyFont="1" applyFill="1" applyBorder="1" applyAlignment="1">
      <alignment horizontal="right" vertical="center" wrapText="1"/>
    </xf>
    <xf numFmtId="181" fontId="12" fillId="0" borderId="3" xfId="0" applyNumberFormat="1" applyFont="1" applyFill="1" applyBorder="1" applyAlignment="1">
      <alignment horizontal="right" vertical="center"/>
    </xf>
    <xf numFmtId="188" fontId="12" fillId="0" borderId="3" xfId="33" applyNumberFormat="1" applyFont="1" applyFill="1" applyBorder="1" applyAlignment="1">
      <alignment horizontal="right" vertical="center" wrapText="1"/>
    </xf>
    <xf numFmtId="0" fontId="12" fillId="0" borderId="3" xfId="94" applyFont="1" applyFill="1" applyBorder="1" applyAlignment="1">
      <alignment horizontal="center" vertical="center"/>
    </xf>
    <xf numFmtId="0" fontId="27" fillId="0" borderId="3" xfId="66" applyFont="1" applyFill="1" applyBorder="1" applyAlignment="1">
      <alignment horizontal="left" vertical="center" wrapText="1"/>
    </xf>
    <xf numFmtId="0" fontId="27" fillId="0" borderId="3" xfId="67" applyFont="1" applyFill="1" applyBorder="1" applyAlignment="1">
      <alignment horizontal="left" vertical="center" wrapText="1"/>
    </xf>
    <xf numFmtId="0" fontId="27" fillId="0" borderId="3" xfId="68" applyFont="1" applyFill="1" applyBorder="1" applyAlignment="1">
      <alignment horizontal="left" vertical="center" wrapText="1"/>
    </xf>
    <xf numFmtId="0" fontId="27" fillId="0" borderId="3" xfId="69" applyFont="1" applyFill="1" applyBorder="1" applyAlignment="1">
      <alignment horizontal="left" vertical="center" wrapText="1"/>
    </xf>
    <xf numFmtId="0" fontId="27" fillId="0" borderId="3" xfId="70" applyFont="1" applyFill="1" applyBorder="1" applyAlignment="1">
      <alignment horizontal="left" vertical="center" wrapText="1"/>
    </xf>
    <xf numFmtId="0" fontId="27" fillId="0" borderId="3" xfId="71" applyFont="1" applyFill="1" applyBorder="1" applyAlignment="1">
      <alignment horizontal="left" vertical="center" wrapText="1"/>
    </xf>
    <xf numFmtId="0" fontId="27" fillId="0" borderId="3" xfId="72" applyFont="1" applyFill="1" applyBorder="1" applyAlignment="1">
      <alignment horizontal="left" vertical="center"/>
    </xf>
    <xf numFmtId="0" fontId="27" fillId="0" borderId="3" xfId="73" applyFont="1" applyFill="1" applyBorder="1" applyAlignment="1">
      <alignment horizontal="left" vertical="center"/>
    </xf>
    <xf numFmtId="0" fontId="27" fillId="0" borderId="3" xfId="74" applyFont="1" applyFill="1" applyBorder="1" applyAlignment="1">
      <alignment horizontal="left" vertical="center"/>
    </xf>
    <xf numFmtId="0" fontId="27" fillId="0" borderId="3" xfId="75" applyFont="1" applyFill="1" applyBorder="1" applyAlignment="1">
      <alignment horizontal="left" vertical="center" wrapText="1"/>
    </xf>
    <xf numFmtId="0" fontId="27" fillId="0" borderId="3" xfId="76" applyFont="1" applyFill="1" applyBorder="1" applyAlignment="1">
      <alignment horizontal="left" vertical="center" wrapText="1"/>
    </xf>
    <xf numFmtId="0" fontId="27" fillId="0" borderId="3" xfId="77" applyFont="1" applyFill="1" applyBorder="1" applyAlignment="1">
      <alignment horizontal="left" vertical="center" wrapText="1"/>
    </xf>
    <xf numFmtId="0" fontId="27" fillId="0" borderId="3" xfId="78" applyFont="1" applyFill="1" applyBorder="1" applyAlignment="1">
      <alignment horizontal="left" vertical="center" wrapText="1"/>
    </xf>
    <xf numFmtId="0" fontId="27" fillId="0" borderId="3" xfId="33" applyFont="1" applyFill="1" applyBorder="1" applyAlignment="1">
      <alignment horizontal="left" vertical="center" wrapText="1"/>
    </xf>
    <xf numFmtId="0" fontId="27" fillId="0" borderId="3" xfId="33" applyFont="1" applyFill="1" applyBorder="1" applyAlignment="1">
      <alignment vertical="center" wrapText="1"/>
    </xf>
    <xf numFmtId="177" fontId="12" fillId="0" borderId="3" xfId="0" applyNumberFormat="1" applyFont="1" applyFill="1" applyBorder="1" applyAlignment="1">
      <alignment horizontal="right" vertical="center" shrinkToFit="1"/>
    </xf>
    <xf numFmtId="177" fontId="12" fillId="0" borderId="3" xfId="33" applyNumberFormat="1" applyFont="1" applyFill="1" applyBorder="1" applyAlignment="1">
      <alignment horizontal="right" vertical="center" wrapText="1"/>
    </xf>
    <xf numFmtId="177" fontId="12" fillId="0" borderId="3" xfId="33" applyNumberFormat="1" applyFont="1" applyFill="1" applyBorder="1" applyAlignment="1">
      <alignment horizontal="center" vertical="center" wrapText="1"/>
    </xf>
    <xf numFmtId="177" fontId="12" fillId="0" borderId="3" xfId="45" applyNumberFormat="1" applyFont="1" applyFill="1" applyBorder="1" applyAlignment="1">
      <alignment horizontal="center" vertical="center" shrinkToFit="1"/>
    </xf>
    <xf numFmtId="0" fontId="16" fillId="0" borderId="0" xfId="40" applyFont="1" applyFill="1" applyAlignment="1">
      <alignment horizontal="center" vertical="top"/>
    </xf>
    <xf numFmtId="0" fontId="16" fillId="0" borderId="0" xfId="41" applyFont="1" applyFill="1" applyAlignment="1">
      <alignment horizontal="left" vertical="top"/>
    </xf>
    <xf numFmtId="0" fontId="13" fillId="0" borderId="3" xfId="45" applyFont="1" applyFill="1" applyBorder="1" applyAlignment="1">
      <alignment vertical="center" wrapText="1"/>
    </xf>
    <xf numFmtId="0" fontId="27" fillId="0" borderId="3" xfId="89" applyFont="1" applyFill="1" applyBorder="1" applyAlignment="1">
      <alignment horizontal="center" vertical="center" wrapText="1"/>
    </xf>
    <xf numFmtId="178" fontId="27" fillId="0" borderId="3" xfId="88" quotePrefix="1" applyNumberFormat="1" applyFont="1" applyFill="1" applyBorder="1" applyAlignment="1">
      <alignment horizontal="center" vertical="center" wrapText="1"/>
    </xf>
    <xf numFmtId="0" fontId="27" fillId="0" borderId="3" xfId="46" applyFont="1" applyFill="1" applyBorder="1" applyAlignment="1">
      <alignment horizontal="center" vertical="center" wrapText="1"/>
    </xf>
    <xf numFmtId="0" fontId="27" fillId="0" borderId="3" xfId="21" applyFont="1" applyFill="1" applyBorder="1" applyAlignment="1">
      <alignment horizontal="center" vertical="center" wrapText="1"/>
    </xf>
    <xf numFmtId="0" fontId="27" fillId="0" borderId="3" xfId="21" applyFont="1" applyFill="1" applyBorder="1" applyAlignment="1">
      <alignment horizontal="left" vertical="center" wrapText="1"/>
    </xf>
    <xf numFmtId="0" fontId="27" fillId="0" borderId="3" xfId="34" applyFont="1" applyFill="1" applyBorder="1" applyAlignment="1">
      <alignment horizontal="center" vertical="center"/>
    </xf>
    <xf numFmtId="0" fontId="27" fillId="0" borderId="3" xfId="34" applyFont="1" applyFill="1" applyBorder="1" applyAlignment="1">
      <alignment horizontal="left" vertical="center" wrapText="1"/>
    </xf>
    <xf numFmtId="0" fontId="27" fillId="0" borderId="3" xfId="21" applyFont="1" applyFill="1" applyBorder="1" applyAlignment="1">
      <alignment horizontal="center" vertical="center"/>
    </xf>
    <xf numFmtId="0" fontId="27" fillId="0" borderId="3" xfId="89" applyFont="1" applyFill="1" applyBorder="1" applyAlignment="1">
      <alignment horizontal="left" vertical="center" wrapText="1"/>
    </xf>
    <xf numFmtId="177" fontId="12" fillId="0" borderId="3" xfId="46" applyNumberFormat="1" applyFont="1" applyFill="1" applyBorder="1" applyAlignment="1">
      <alignment horizontal="right" vertical="center" wrapText="1"/>
    </xf>
    <xf numFmtId="177" fontId="27" fillId="0" borderId="3" xfId="11" applyNumberFormat="1" applyFont="1" applyFill="1" applyBorder="1" applyAlignment="1">
      <alignment horizontal="right" vertical="center" wrapText="1"/>
    </xf>
    <xf numFmtId="177" fontId="27" fillId="0" borderId="3" xfId="0" applyNumberFormat="1" applyFont="1" applyFill="1" applyBorder="1" applyAlignment="1">
      <alignment horizontal="center" vertical="center"/>
    </xf>
    <xf numFmtId="177" fontId="27" fillId="0" borderId="3" xfId="0" applyNumberFormat="1" applyFont="1" applyFill="1" applyBorder="1" applyAlignment="1">
      <alignment horizontal="right" vertical="center"/>
    </xf>
    <xf numFmtId="178" fontId="16" fillId="0" borderId="0" xfId="45" applyNumberFormat="1" applyFont="1" applyFill="1" applyAlignment="1">
      <alignment horizontal="center" vertical="top"/>
    </xf>
    <xf numFmtId="178" fontId="27" fillId="0" borderId="3" xfId="21" applyNumberFormat="1" applyFont="1" applyFill="1" applyBorder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0" fontId="27" fillId="0" borderId="3" xfId="26" applyFont="1" applyFill="1" applyBorder="1" applyAlignment="1">
      <alignment horizontal="center" vertical="center" wrapText="1"/>
    </xf>
    <xf numFmtId="0" fontId="27" fillId="0" borderId="3" xfId="26" applyFont="1" applyFill="1" applyBorder="1" applyAlignment="1">
      <alignment horizontal="left" vertical="center" wrapText="1"/>
    </xf>
    <xf numFmtId="49" fontId="27" fillId="0" borderId="3" xfId="45" applyNumberFormat="1" applyFont="1" applyFill="1" applyBorder="1" applyAlignment="1">
      <alignment horizontal="center" vertical="center"/>
    </xf>
    <xf numFmtId="0" fontId="27" fillId="0" borderId="3" xfId="35" applyFont="1" applyFill="1" applyBorder="1" applyAlignment="1">
      <alignment horizontal="center" vertical="center" wrapText="1"/>
    </xf>
    <xf numFmtId="178" fontId="27" fillId="0" borderId="3" xfId="35" applyNumberFormat="1" applyFont="1" applyFill="1" applyBorder="1" applyAlignment="1">
      <alignment horizontal="center" vertical="center" wrapText="1"/>
    </xf>
    <xf numFmtId="0" fontId="27" fillId="0" borderId="3" xfId="35" applyFont="1" applyFill="1" applyBorder="1" applyAlignment="1">
      <alignment horizontal="center" vertical="center"/>
    </xf>
    <xf numFmtId="49" fontId="27" fillId="0" borderId="3" xfId="92" applyNumberFormat="1" applyFont="1" applyFill="1" applyBorder="1" applyAlignment="1">
      <alignment horizontal="center" vertical="center" wrapText="1"/>
    </xf>
    <xf numFmtId="0" fontId="27" fillId="0" borderId="3" xfId="35" applyNumberFormat="1" applyFont="1" applyFill="1" applyBorder="1" applyAlignment="1">
      <alignment horizontal="center" vertical="center"/>
    </xf>
    <xf numFmtId="179" fontId="27" fillId="0" borderId="3" xfId="45" applyNumberFormat="1" applyFont="1" applyFill="1" applyBorder="1" applyAlignment="1">
      <alignment horizontal="center" vertical="center" wrapText="1"/>
    </xf>
    <xf numFmtId="0" fontId="27" fillId="0" borderId="3" xfId="34" applyNumberFormat="1" applyFont="1" applyFill="1" applyBorder="1" applyAlignment="1">
      <alignment horizontal="center" vertical="center" wrapText="1"/>
    </xf>
    <xf numFmtId="0" fontId="27" fillId="0" borderId="3" xfId="34" applyNumberFormat="1" applyFont="1" applyFill="1" applyBorder="1" applyAlignment="1">
      <alignment horizontal="left" vertical="center" wrapText="1"/>
    </xf>
    <xf numFmtId="0" fontId="27" fillId="0" borderId="3" xfId="57" applyFont="1" applyFill="1" applyBorder="1" applyAlignment="1">
      <alignment horizontal="center" vertical="center" wrapText="1"/>
    </xf>
    <xf numFmtId="0" fontId="27" fillId="0" borderId="3" xfId="34" applyFont="1" applyFill="1" applyBorder="1" applyAlignment="1">
      <alignment horizontal="left" vertical="center"/>
    </xf>
    <xf numFmtId="0" fontId="27" fillId="0" borderId="3" xfId="79" applyFont="1" applyFill="1" applyBorder="1" applyAlignment="1">
      <alignment vertical="center" wrapText="1"/>
    </xf>
    <xf numFmtId="0" fontId="27" fillId="0" borderId="3" xfId="92" applyNumberFormat="1" applyFont="1" applyFill="1" applyBorder="1" applyAlignment="1">
      <alignment horizontal="center" vertical="center" wrapText="1"/>
    </xf>
    <xf numFmtId="0" fontId="27" fillId="0" borderId="3" xfId="92" applyNumberFormat="1" applyFont="1" applyFill="1" applyBorder="1" applyAlignment="1">
      <alignment horizontal="left" vertical="center" wrapText="1"/>
    </xf>
    <xf numFmtId="178" fontId="27" fillId="0" borderId="3" xfId="92" applyNumberFormat="1" applyFont="1" applyFill="1" applyBorder="1" applyAlignment="1">
      <alignment horizontal="center" vertical="center"/>
    </xf>
    <xf numFmtId="0" fontId="27" fillId="0" borderId="3" xfId="92" applyNumberFormat="1" applyFont="1" applyFill="1" applyBorder="1" applyAlignment="1">
      <alignment vertical="center"/>
    </xf>
    <xf numFmtId="0" fontId="27" fillId="0" borderId="3" xfId="91" applyFont="1" applyFill="1" applyBorder="1" applyAlignment="1">
      <alignment horizontal="center" vertical="center" wrapText="1"/>
    </xf>
    <xf numFmtId="0" fontId="27" fillId="0" borderId="3" xfId="91" applyNumberFormat="1" applyFont="1" applyFill="1" applyBorder="1" applyAlignment="1">
      <alignment horizontal="center" vertical="center" shrinkToFit="1"/>
    </xf>
    <xf numFmtId="178" fontId="27" fillId="0" borderId="3" xfId="91" applyNumberFormat="1" applyFont="1" applyFill="1" applyBorder="1" applyAlignment="1">
      <alignment horizontal="center" vertical="center" shrinkToFit="1"/>
    </xf>
    <xf numFmtId="178" fontId="27" fillId="0" borderId="3" xfId="92" applyNumberFormat="1" applyFont="1" applyFill="1" applyBorder="1" applyAlignment="1">
      <alignment horizontal="center" vertical="center" wrapText="1"/>
    </xf>
    <xf numFmtId="178" fontId="27" fillId="0" borderId="3" xfId="91" quotePrefix="1" applyNumberFormat="1" applyFont="1" applyFill="1" applyBorder="1" applyAlignment="1">
      <alignment horizontal="center" vertical="center" shrinkToFit="1"/>
    </xf>
    <xf numFmtId="178" fontId="47" fillId="0" borderId="3" xfId="45" applyNumberFormat="1" applyFont="1" applyFill="1" applyBorder="1" applyAlignment="1">
      <alignment horizontal="center" vertical="center" wrapText="1"/>
    </xf>
    <xf numFmtId="0" fontId="27" fillId="0" borderId="3" xfId="91" applyFont="1" applyFill="1" applyBorder="1" applyAlignment="1">
      <alignment horizontal="justify" vertical="center"/>
    </xf>
    <xf numFmtId="0" fontId="27" fillId="0" borderId="3" xfId="91" applyFont="1" applyFill="1" applyBorder="1" applyAlignment="1">
      <alignment horizontal="center" vertical="center"/>
    </xf>
    <xf numFmtId="178" fontId="27" fillId="0" borderId="3" xfId="45" quotePrefix="1" applyNumberFormat="1" applyFont="1" applyFill="1" applyBorder="1" applyAlignment="1">
      <alignment horizontal="center" vertical="center" shrinkToFit="1"/>
    </xf>
    <xf numFmtId="49" fontId="27" fillId="0" borderId="3" xfId="91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vertical="center"/>
    </xf>
    <xf numFmtId="0" fontId="27" fillId="0" borderId="3" xfId="45" applyFont="1" applyFill="1" applyBorder="1" applyAlignment="1">
      <alignment vertical="center" wrapText="1"/>
    </xf>
    <xf numFmtId="0" fontId="27" fillId="0" borderId="3" xfId="80" applyFont="1" applyFill="1" applyBorder="1" applyAlignment="1">
      <alignment horizontal="left" vertical="center"/>
    </xf>
    <xf numFmtId="0" fontId="27" fillId="0" borderId="3" xfId="81" applyFont="1" applyFill="1" applyBorder="1" applyAlignment="1">
      <alignment horizontal="center" vertical="center"/>
    </xf>
    <xf numFmtId="0" fontId="27" fillId="0" borderId="3" xfId="82" applyFont="1" applyFill="1" applyBorder="1" applyAlignment="1">
      <alignment horizontal="center" vertical="center" wrapText="1"/>
    </xf>
    <xf numFmtId="0" fontId="27" fillId="0" borderId="3" xfId="83" applyFont="1" applyFill="1" applyBorder="1" applyAlignment="1">
      <alignment horizontal="center" vertical="center"/>
    </xf>
    <xf numFmtId="0" fontId="27" fillId="0" borderId="3" xfId="83" applyFont="1" applyFill="1" applyBorder="1" applyAlignment="1">
      <alignment vertical="center" wrapText="1"/>
    </xf>
    <xf numFmtId="0" fontId="27" fillId="0" borderId="3" xfId="84" applyFont="1" applyFill="1" applyBorder="1" applyAlignment="1">
      <alignment horizontal="center" vertical="center"/>
    </xf>
    <xf numFmtId="178" fontId="27" fillId="0" borderId="3" xfId="12" applyNumberFormat="1" applyFont="1" applyFill="1" applyBorder="1" applyAlignment="1">
      <alignment horizontal="center" vertical="center" wrapText="1"/>
    </xf>
    <xf numFmtId="0" fontId="27" fillId="0" borderId="3" xfId="0" quotePrefix="1" applyNumberFormat="1" applyFont="1" applyFill="1" applyBorder="1" applyAlignment="1">
      <alignment horizontal="left" vertical="center" wrapText="1"/>
    </xf>
    <xf numFmtId="178" fontId="32" fillId="0" borderId="0" xfId="45" applyNumberFormat="1" applyFont="1" applyFill="1" applyAlignment="1">
      <alignment vertical="center"/>
    </xf>
    <xf numFmtId="178" fontId="1" fillId="0" borderId="0" xfId="0" applyNumberFormat="1" applyFont="1" applyFill="1" applyAlignment="1">
      <alignment vertical="center"/>
    </xf>
    <xf numFmtId="0" fontId="12" fillId="0" borderId="3" xfId="0" applyNumberFormat="1" applyFont="1" applyFill="1" applyBorder="1" applyAlignment="1">
      <alignment horizontal="center" vertical="center"/>
    </xf>
    <xf numFmtId="0" fontId="27" fillId="0" borderId="3" xfId="85" applyFont="1" applyFill="1" applyBorder="1" applyAlignment="1">
      <alignment horizontal="left" vertical="center" wrapText="1"/>
    </xf>
    <xf numFmtId="0" fontId="27" fillId="0" borderId="3" xfId="49" applyNumberFormat="1" applyFont="1" applyFill="1" applyBorder="1" applyAlignment="1">
      <alignment horizontal="center" vertical="center" shrinkToFit="1"/>
    </xf>
    <xf numFmtId="177" fontId="27" fillId="0" borderId="3" xfId="0" quotePrefix="1" applyNumberFormat="1" applyFont="1" applyFill="1" applyBorder="1" applyAlignment="1">
      <alignment horizontal="center" vertical="center" shrinkToFit="1"/>
    </xf>
    <xf numFmtId="177" fontId="27" fillId="0" borderId="3" xfId="0" applyNumberFormat="1" applyFont="1" applyFill="1" applyBorder="1" applyAlignment="1">
      <alignment horizontal="center" vertical="center" shrinkToFit="1"/>
    </xf>
    <xf numFmtId="181" fontId="27" fillId="0" borderId="3" xfId="0" applyNumberFormat="1" applyFont="1" applyFill="1" applyBorder="1" applyAlignment="1">
      <alignment horizontal="center" vertical="center" wrapText="1"/>
    </xf>
    <xf numFmtId="181" fontId="27" fillId="0" borderId="3" xfId="0" applyNumberFormat="1" applyFont="1" applyFill="1" applyBorder="1" applyAlignment="1">
      <alignment horizontal="center" vertical="center" shrinkToFit="1"/>
    </xf>
    <xf numFmtId="0" fontId="27" fillId="0" borderId="3" xfId="18" applyFont="1" applyFill="1" applyBorder="1" applyAlignment="1">
      <alignment horizontal="center" vertical="center" wrapText="1"/>
    </xf>
    <xf numFmtId="0" fontId="27" fillId="0" borderId="3" xfId="18" applyNumberFormat="1" applyFont="1" applyFill="1" applyBorder="1" applyAlignment="1">
      <alignment horizontal="center" vertical="center" wrapText="1"/>
    </xf>
    <xf numFmtId="0" fontId="27" fillId="0" borderId="3" xfId="18" applyFont="1" applyFill="1" applyBorder="1" applyAlignment="1">
      <alignment horizontal="center"/>
    </xf>
    <xf numFmtId="0" fontId="27" fillId="0" borderId="3" xfId="85" applyFont="1" applyFill="1" applyBorder="1" applyAlignment="1">
      <alignment horizontal="center" vertical="center"/>
    </xf>
    <xf numFmtId="0" fontId="27" fillId="0" borderId="3" xfId="85" applyFont="1" applyFill="1" applyBorder="1" applyAlignment="1">
      <alignment horizontal="center" vertical="center" wrapText="1"/>
    </xf>
    <xf numFmtId="0" fontId="27" fillId="0" borderId="3" xfId="49" applyNumberFormat="1" applyFont="1" applyFill="1" applyBorder="1" applyAlignment="1">
      <alignment horizontal="center" vertical="center" wrapText="1" shrinkToFit="1"/>
    </xf>
    <xf numFmtId="0" fontId="27" fillId="0" borderId="3" xfId="90" applyNumberFormat="1" applyFont="1" applyFill="1" applyBorder="1" applyAlignment="1">
      <alignment horizontal="center" vertical="center" shrinkToFit="1"/>
    </xf>
    <xf numFmtId="0" fontId="27" fillId="0" borderId="3" xfId="90" applyNumberFormat="1" applyFont="1" applyFill="1" applyBorder="1" applyAlignment="1">
      <alignment horizontal="center" vertical="center"/>
    </xf>
    <xf numFmtId="177" fontId="27" fillId="0" borderId="3" xfId="90" applyNumberFormat="1" applyFont="1" applyFill="1" applyBorder="1" applyAlignment="1">
      <alignment horizontal="center" vertical="center" wrapText="1"/>
    </xf>
    <xf numFmtId="177" fontId="27" fillId="0" borderId="3" xfId="90" applyNumberFormat="1" applyFont="1" applyFill="1" applyBorder="1" applyAlignment="1">
      <alignment vertical="center" wrapText="1"/>
    </xf>
    <xf numFmtId="178" fontId="27" fillId="0" borderId="3" xfId="90" applyNumberFormat="1" applyFont="1" applyFill="1" applyBorder="1" applyAlignment="1">
      <alignment horizontal="center" vertical="center" wrapText="1" shrinkToFit="1"/>
    </xf>
    <xf numFmtId="178" fontId="27" fillId="0" borderId="3" xfId="90" applyNumberFormat="1" applyFont="1" applyFill="1" applyBorder="1" applyAlignment="1">
      <alignment horizontal="center" vertical="center"/>
    </xf>
    <xf numFmtId="178" fontId="27" fillId="0" borderId="3" xfId="90" applyNumberFormat="1" applyFont="1" applyFill="1" applyBorder="1" applyAlignment="1">
      <alignment horizontal="center" vertical="center" shrinkToFit="1"/>
    </xf>
    <xf numFmtId="178" fontId="27" fillId="0" borderId="3" xfId="90" applyNumberFormat="1" applyFont="1" applyFill="1" applyBorder="1" applyAlignment="1">
      <alignment horizontal="center" vertical="center" wrapText="1"/>
    </xf>
    <xf numFmtId="0" fontId="27" fillId="0" borderId="3" xfId="32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left" vertical="center" wrapText="1"/>
    </xf>
    <xf numFmtId="177" fontId="27" fillId="0" borderId="3" xfId="11" applyNumberFormat="1" applyFont="1" applyFill="1" applyBorder="1" applyAlignment="1">
      <alignment horizontal="right" vertical="center"/>
    </xf>
    <xf numFmtId="177" fontId="27" fillId="0" borderId="3" xfId="11" quotePrefix="1" applyNumberFormat="1" applyFont="1" applyFill="1" applyBorder="1" applyAlignment="1">
      <alignment horizontal="right" vertical="center" shrinkToFit="1"/>
    </xf>
    <xf numFmtId="177" fontId="27" fillId="0" borderId="3" xfId="11" applyNumberFormat="1" applyFont="1" applyFill="1" applyBorder="1" applyAlignment="1">
      <alignment horizontal="right" vertical="center" shrinkToFit="1"/>
    </xf>
    <xf numFmtId="177" fontId="27" fillId="0" borderId="3" xfId="0" applyNumberFormat="1" applyFont="1" applyFill="1" applyBorder="1" applyAlignment="1">
      <alignment horizontal="right" vertical="center" shrinkToFit="1"/>
    </xf>
    <xf numFmtId="177" fontId="27" fillId="0" borderId="3" xfId="0" applyNumberFormat="1" applyFont="1" applyFill="1" applyBorder="1" applyAlignment="1">
      <alignment horizontal="right" vertical="center" wrapText="1"/>
    </xf>
    <xf numFmtId="178" fontId="15" fillId="0" borderId="0" xfId="40" applyNumberFormat="1" applyFont="1" applyFill="1" applyBorder="1" applyAlignment="1">
      <alignment horizontal="left" vertical="top"/>
    </xf>
    <xf numFmtId="178" fontId="27" fillId="0" borderId="3" xfId="18" applyNumberFormat="1" applyFont="1" applyFill="1" applyBorder="1" applyAlignment="1">
      <alignment horizontal="center" vertical="center" wrapText="1"/>
    </xf>
    <xf numFmtId="178" fontId="27" fillId="0" borderId="3" xfId="85" applyNumberFormat="1" applyFont="1" applyFill="1" applyBorder="1" applyAlignment="1">
      <alignment horizontal="center" vertical="center"/>
    </xf>
    <xf numFmtId="49" fontId="12" fillId="0" borderId="3" xfId="45" applyNumberFormat="1" applyFont="1" applyFill="1" applyBorder="1" applyAlignment="1">
      <alignment horizontal="center" vertical="center" wrapText="1"/>
    </xf>
    <xf numFmtId="0" fontId="27" fillId="0" borderId="3" xfId="45" applyFont="1" applyFill="1" applyBorder="1" applyAlignment="1">
      <alignment horizontal="left" vertical="center" wrapText="1"/>
    </xf>
    <xf numFmtId="0" fontId="12" fillId="0" borderId="3" xfId="45" applyFont="1" applyFill="1" applyBorder="1" applyAlignment="1">
      <alignment horizontal="center" vertical="center"/>
    </xf>
    <xf numFmtId="0" fontId="12" fillId="0" borderId="3" xfId="45" applyFont="1" applyFill="1" applyBorder="1" applyAlignment="1">
      <alignment horizontal="center" vertical="center" wrapText="1"/>
    </xf>
    <xf numFmtId="178" fontId="12" fillId="0" borderId="3" xfId="45" applyNumberFormat="1" applyFont="1" applyFill="1" applyBorder="1" applyAlignment="1">
      <alignment horizontal="center" vertical="center" wrapText="1"/>
    </xf>
    <xf numFmtId="0" fontId="12" fillId="0" borderId="3" xfId="45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 shrinkToFi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76" fontId="27" fillId="0" borderId="3" xfId="11" applyNumberFormat="1" applyFont="1" applyFill="1" applyBorder="1" applyAlignment="1">
      <alignment vertical="center" wrapText="1"/>
    </xf>
    <xf numFmtId="176" fontId="27" fillId="0" borderId="3" xfId="45" applyNumberFormat="1" applyFont="1" applyFill="1" applyBorder="1" applyAlignment="1">
      <alignment horizontal="right" vertical="center" wrapText="1"/>
    </xf>
    <xf numFmtId="0" fontId="27" fillId="0" borderId="3" xfId="43" applyFont="1" applyFill="1" applyBorder="1" applyAlignment="1">
      <alignment horizontal="center" vertical="center" wrapText="1"/>
    </xf>
    <xf numFmtId="187" fontId="27" fillId="0" borderId="3" xfId="47" applyNumberFormat="1" applyFont="1" applyFill="1" applyBorder="1" applyAlignment="1">
      <alignment horizontal="center" vertical="center" wrapText="1"/>
    </xf>
    <xf numFmtId="0" fontId="27" fillId="0" borderId="3" xfId="42" applyFont="1" applyFill="1" applyBorder="1" applyAlignment="1">
      <alignment horizontal="center" vertical="center" wrapText="1"/>
    </xf>
    <xf numFmtId="0" fontId="12" fillId="0" borderId="3" xfId="44" applyFont="1" applyFill="1" applyBorder="1" applyAlignment="1">
      <alignment horizontal="center" vertical="center" wrapText="1"/>
    </xf>
    <xf numFmtId="0" fontId="12" fillId="0" borderId="3" xfId="45" applyFont="1" applyFill="1" applyBorder="1" applyAlignment="1">
      <alignment horizontal="center" vertical="center" shrinkToFit="1"/>
    </xf>
    <xf numFmtId="178" fontId="27" fillId="0" borderId="3" xfId="45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shrinkToFit="1"/>
    </xf>
    <xf numFmtId="0" fontId="12" fillId="0" borderId="3" xfId="45" applyFont="1" applyFill="1" applyBorder="1" applyAlignment="1">
      <alignment horizontal="center" vertical="center" wrapText="1" shrinkToFit="1"/>
    </xf>
    <xf numFmtId="41" fontId="12" fillId="0" borderId="3" xfId="45" applyNumberFormat="1" applyFont="1" applyFill="1" applyBorder="1" applyAlignment="1">
      <alignment horizontal="center" vertical="center" shrinkToFit="1"/>
    </xf>
    <xf numFmtId="41" fontId="12" fillId="0" borderId="3" xfId="45" applyNumberFormat="1" applyFont="1" applyFill="1" applyBorder="1" applyAlignment="1">
      <alignment horizontal="right" vertical="center" shrinkToFit="1"/>
    </xf>
    <xf numFmtId="177" fontId="12" fillId="0" borderId="3" xfId="45" applyNumberFormat="1" applyFont="1" applyFill="1" applyBorder="1" applyAlignment="1">
      <alignment horizontal="center" vertical="center" wrapText="1"/>
    </xf>
    <xf numFmtId="177" fontId="12" fillId="0" borderId="3" xfId="45" applyNumberFormat="1" applyFont="1" applyFill="1" applyBorder="1" applyAlignment="1">
      <alignment horizontal="right" vertical="center" wrapText="1"/>
    </xf>
    <xf numFmtId="177" fontId="12" fillId="0" borderId="3" xfId="45" applyNumberFormat="1" applyFont="1" applyFill="1" applyBorder="1" applyAlignment="1">
      <alignment horizontal="right" vertical="center" wrapText="1" shrinkToFit="1"/>
    </xf>
    <xf numFmtId="0" fontId="48" fillId="0" borderId="0" xfId="0" applyFont="1" applyFill="1" applyAlignment="1">
      <alignment vertical="center" wrapText="1"/>
    </xf>
    <xf numFmtId="0" fontId="43" fillId="0" borderId="0" xfId="0" applyFont="1" applyFill="1" applyAlignment="1">
      <alignment vertical="center" wrapText="1"/>
    </xf>
    <xf numFmtId="0" fontId="48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178" fontId="27" fillId="0" borderId="3" xfId="91" quotePrefix="1" applyNumberFormat="1" applyFont="1" applyFill="1" applyBorder="1" applyAlignment="1">
      <alignment horizontal="center" vertical="center" wrapText="1"/>
    </xf>
    <xf numFmtId="176" fontId="27" fillId="0" borderId="3" xfId="91" applyNumberFormat="1" applyFont="1" applyFill="1" applyBorder="1" applyAlignment="1">
      <alignment horizontal="right" vertical="center"/>
    </xf>
    <xf numFmtId="178" fontId="27" fillId="0" borderId="3" xfId="91" applyNumberFormat="1" applyFont="1" applyFill="1" applyBorder="1" applyAlignment="1">
      <alignment horizontal="center" vertical="center"/>
    </xf>
    <xf numFmtId="178" fontId="27" fillId="0" borderId="3" xfId="92" quotePrefix="1" applyNumberFormat="1" applyFont="1" applyFill="1" applyBorder="1" applyAlignment="1">
      <alignment horizontal="center" vertical="center" wrapText="1"/>
    </xf>
    <xf numFmtId="176" fontId="27" fillId="0" borderId="3" xfId="0" applyNumberFormat="1" applyFont="1" applyFill="1" applyBorder="1" applyAlignment="1">
      <alignment horizontal="right" vertical="center" wrapText="1"/>
    </xf>
    <xf numFmtId="176" fontId="27" fillId="0" borderId="3" xfId="0" quotePrefix="1" applyNumberFormat="1" applyFont="1" applyFill="1" applyBorder="1" applyAlignment="1">
      <alignment horizontal="right" vertical="center" wrapText="1"/>
    </xf>
    <xf numFmtId="177" fontId="27" fillId="0" borderId="3" xfId="0" quotePrefix="1" applyNumberFormat="1" applyFont="1" applyFill="1" applyBorder="1" applyAlignment="1">
      <alignment horizontal="right" vertical="center" wrapText="1"/>
    </xf>
    <xf numFmtId="177" fontId="27" fillId="0" borderId="3" xfId="42" applyNumberFormat="1" applyFont="1" applyFill="1" applyBorder="1" applyAlignment="1">
      <alignment horizontal="right" vertical="center" wrapText="1"/>
    </xf>
    <xf numFmtId="0" fontId="24" fillId="0" borderId="0" xfId="0" applyFont="1" applyFill="1" applyAlignment="1">
      <alignment vertical="center"/>
    </xf>
    <xf numFmtId="0" fontId="49" fillId="0" borderId="0" xfId="40" applyFont="1" applyFill="1" applyAlignment="1">
      <alignment vertical="center"/>
    </xf>
    <xf numFmtId="0" fontId="24" fillId="0" borderId="0" xfId="40" applyFont="1" applyFill="1" applyAlignment="1">
      <alignment vertical="center"/>
    </xf>
    <xf numFmtId="176" fontId="12" fillId="0" borderId="3" xfId="45" applyNumberFormat="1" applyFont="1" applyFill="1" applyBorder="1" applyAlignment="1">
      <alignment horizontal="right" vertical="center" shrinkToFit="1"/>
    </xf>
    <xf numFmtId="176" fontId="12" fillId="0" borderId="3" xfId="45" applyNumberFormat="1" applyFont="1" applyFill="1" applyBorder="1" applyAlignment="1">
      <alignment horizontal="right" vertical="center" wrapText="1" shrinkToFit="1"/>
    </xf>
    <xf numFmtId="176" fontId="12" fillId="0" borderId="3" xfId="33" applyNumberFormat="1" applyFont="1" applyFill="1" applyBorder="1" applyAlignment="1">
      <alignment horizontal="right" vertical="center" shrinkToFit="1"/>
    </xf>
    <xf numFmtId="180" fontId="13" fillId="0" borderId="3" xfId="45" applyNumberFormat="1" applyFont="1" applyFill="1" applyBorder="1" applyAlignment="1">
      <alignment vertical="center" wrapText="1"/>
    </xf>
    <xf numFmtId="180" fontId="13" fillId="0" borderId="3" xfId="45" applyNumberFormat="1" applyFont="1" applyFill="1" applyBorder="1" applyAlignment="1">
      <alignment horizontal="right" vertical="center" wrapText="1"/>
    </xf>
    <xf numFmtId="0" fontId="19" fillId="0" borderId="0" xfId="41" applyFont="1" applyFill="1" applyAlignment="1">
      <alignment vertical="center"/>
    </xf>
    <xf numFmtId="0" fontId="24" fillId="0" borderId="0" xfId="41" applyFont="1" applyFill="1" applyAlignment="1">
      <alignment vertical="center"/>
    </xf>
    <xf numFmtId="0" fontId="50" fillId="0" borderId="3" xfId="91" applyFont="1" applyFill="1" applyBorder="1" applyAlignment="1">
      <alignment horizontal="center" vertical="center"/>
    </xf>
    <xf numFmtId="0" fontId="19" fillId="0" borderId="0" xfId="45" applyFont="1" applyFill="1" applyAlignment="1">
      <alignment vertical="center"/>
    </xf>
    <xf numFmtId="0" fontId="24" fillId="0" borderId="0" xfId="45" applyFont="1" applyFill="1" applyAlignment="1">
      <alignment vertical="center"/>
    </xf>
    <xf numFmtId="0" fontId="24" fillId="0" borderId="0" xfId="40" applyFont="1" applyFill="1" applyBorder="1" applyAlignment="1">
      <alignment vertical="center"/>
    </xf>
    <xf numFmtId="0" fontId="49" fillId="0" borderId="0" xfId="40" applyFont="1" applyFill="1" applyBorder="1" applyAlignment="1">
      <alignment vertical="center"/>
    </xf>
    <xf numFmtId="0" fontId="27" fillId="0" borderId="3" xfId="43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/>
    </xf>
    <xf numFmtId="0" fontId="27" fillId="0" borderId="3" xfId="45" applyFont="1" applyFill="1" applyBorder="1" applyAlignment="1">
      <alignment horizontal="left" vertical="center" wrapText="1"/>
    </xf>
    <xf numFmtId="0" fontId="13" fillId="0" borderId="3" xfId="45" applyFont="1" applyFill="1" applyBorder="1" applyAlignment="1">
      <alignment horizontal="center" vertical="center" wrapText="1"/>
    </xf>
    <xf numFmtId="49" fontId="13" fillId="0" borderId="3" xfId="45" applyNumberFormat="1" applyFont="1" applyFill="1" applyBorder="1" applyAlignment="1">
      <alignment horizontal="center" vertical="center" wrapText="1"/>
    </xf>
    <xf numFmtId="178" fontId="27" fillId="0" borderId="3" xfId="45" applyNumberFormat="1" applyFont="1" applyFill="1" applyBorder="1" applyAlignment="1">
      <alignment horizontal="center" vertical="center" wrapText="1"/>
    </xf>
    <xf numFmtId="0" fontId="27" fillId="0" borderId="3" xfId="45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/>
    </xf>
    <xf numFmtId="0" fontId="13" fillId="0" borderId="0" xfId="45" applyFont="1" applyFill="1" applyAlignment="1">
      <alignment vertical="top"/>
    </xf>
    <xf numFmtId="0" fontId="13" fillId="0" borderId="0" xfId="45" applyFont="1" applyFill="1" applyAlignment="1">
      <alignment horizontal="center"/>
    </xf>
    <xf numFmtId="176" fontId="13" fillId="0" borderId="3" xfId="11" applyNumberFormat="1" applyFont="1" applyFill="1" applyBorder="1" applyAlignment="1">
      <alignment vertical="center" wrapText="1"/>
    </xf>
    <xf numFmtId="0" fontId="13" fillId="0" borderId="0" xfId="45" applyFont="1" applyFill="1"/>
    <xf numFmtId="0" fontId="27" fillId="0" borderId="3" xfId="42" applyFont="1" applyFill="1" applyBorder="1" applyAlignment="1">
      <alignment horizontal="center" vertical="center" wrapText="1"/>
    </xf>
    <xf numFmtId="0" fontId="27" fillId="0" borderId="3" xfId="43" applyFont="1" applyFill="1" applyBorder="1" applyAlignment="1">
      <alignment horizontal="center" vertical="center" wrapText="1"/>
    </xf>
    <xf numFmtId="0" fontId="27" fillId="0" borderId="4" xfId="43" applyFont="1" applyFill="1" applyBorder="1" applyAlignment="1">
      <alignment horizontal="center" vertical="center" wrapText="1"/>
    </xf>
    <xf numFmtId="0" fontId="27" fillId="0" borderId="6" xfId="43" applyFont="1" applyFill="1" applyBorder="1" applyAlignment="1">
      <alignment horizontal="center" vertical="center" wrapText="1"/>
    </xf>
    <xf numFmtId="0" fontId="27" fillId="0" borderId="4" xfId="43" applyFont="1" applyFill="1" applyBorder="1" applyAlignment="1">
      <alignment horizontal="center" vertical="center" shrinkToFit="1"/>
    </xf>
    <xf numFmtId="0" fontId="27" fillId="0" borderId="6" xfId="43" applyFont="1" applyFill="1" applyBorder="1" applyAlignment="1">
      <alignment horizontal="center" vertical="center" shrinkToFit="1"/>
    </xf>
    <xf numFmtId="187" fontId="27" fillId="0" borderId="3" xfId="47" applyNumberFormat="1" applyFont="1" applyFill="1" applyBorder="1" applyAlignment="1">
      <alignment horizontal="center" vertical="center" wrapText="1"/>
    </xf>
    <xf numFmtId="49" fontId="27" fillId="0" borderId="3" xfId="47" applyNumberFormat="1" applyFont="1" applyFill="1" applyBorder="1" applyAlignment="1">
      <alignment horizontal="center" vertical="center" wrapText="1"/>
    </xf>
    <xf numFmtId="0" fontId="12" fillId="0" borderId="3" xfId="44" applyFont="1" applyFill="1" applyBorder="1" applyAlignment="1">
      <alignment horizontal="center" vertical="center"/>
    </xf>
    <xf numFmtId="0" fontId="12" fillId="0" borderId="3" xfId="44" applyFont="1" applyFill="1" applyBorder="1" applyAlignment="1">
      <alignment horizontal="center" vertical="center" wrapText="1"/>
    </xf>
    <xf numFmtId="0" fontId="12" fillId="0" borderId="4" xfId="44" applyFont="1" applyFill="1" applyBorder="1" applyAlignment="1">
      <alignment horizontal="center" vertical="center" shrinkToFit="1"/>
    </xf>
    <xf numFmtId="0" fontId="12" fillId="0" borderId="6" xfId="44" applyFont="1" applyFill="1" applyBorder="1" applyAlignment="1">
      <alignment horizontal="center" vertical="center" shrinkToFit="1"/>
    </xf>
    <xf numFmtId="187" fontId="12" fillId="0" borderId="3" xfId="45" applyNumberFormat="1" applyFont="1" applyFill="1" applyBorder="1" applyAlignment="1">
      <alignment horizontal="center" vertical="center" wrapText="1"/>
    </xf>
    <xf numFmtId="49" fontId="12" fillId="0" borderId="3" xfId="45" applyNumberFormat="1" applyFont="1" applyFill="1" applyBorder="1" applyAlignment="1">
      <alignment horizontal="center" vertical="center" wrapText="1"/>
    </xf>
    <xf numFmtId="0" fontId="12" fillId="0" borderId="3" xfId="45" applyFont="1" applyFill="1" applyBorder="1" applyAlignment="1">
      <alignment horizontal="left" vertical="center" wrapText="1"/>
    </xf>
    <xf numFmtId="0" fontId="12" fillId="0" borderId="3" xfId="45" applyFont="1" applyFill="1" applyBorder="1" applyAlignment="1">
      <alignment horizontal="center" vertical="center" shrinkToFit="1"/>
    </xf>
    <xf numFmtId="0" fontId="12" fillId="0" borderId="3" xfId="45" applyFont="1" applyFill="1" applyBorder="1" applyAlignment="1">
      <alignment horizontal="center" vertical="center" wrapText="1"/>
    </xf>
    <xf numFmtId="0" fontId="27" fillId="0" borderId="3" xfId="45" applyFont="1" applyFill="1" applyBorder="1" applyAlignment="1">
      <alignment horizontal="left" vertical="center" wrapText="1"/>
    </xf>
    <xf numFmtId="0" fontId="12" fillId="0" borderId="3" xfId="45" applyFont="1" applyFill="1" applyBorder="1" applyAlignment="1">
      <alignment horizontal="center" vertical="center" wrapText="1" shrinkToFit="1"/>
    </xf>
    <xf numFmtId="0" fontId="12" fillId="0" borderId="3" xfId="45" applyFont="1" applyFill="1" applyBorder="1" applyAlignment="1">
      <alignment horizontal="center" vertical="center"/>
    </xf>
    <xf numFmtId="0" fontId="12" fillId="0" borderId="4" xfId="45" applyFont="1" applyFill="1" applyBorder="1" applyAlignment="1">
      <alignment horizontal="center" vertical="center" wrapText="1"/>
    </xf>
    <xf numFmtId="0" fontId="12" fillId="0" borderId="7" xfId="45" applyFont="1" applyFill="1" applyBorder="1" applyAlignment="1">
      <alignment horizontal="center" vertical="center" wrapText="1"/>
    </xf>
    <xf numFmtId="0" fontId="12" fillId="0" borderId="6" xfId="45" applyFont="1" applyFill="1" applyBorder="1" applyAlignment="1">
      <alignment horizontal="center" vertical="center" wrapText="1"/>
    </xf>
    <xf numFmtId="0" fontId="13" fillId="0" borderId="3" xfId="45" applyFont="1" applyFill="1" applyBorder="1" applyAlignment="1">
      <alignment horizontal="center" vertical="center" wrapText="1"/>
    </xf>
    <xf numFmtId="49" fontId="13" fillId="0" borderId="3" xfId="45" applyNumberFormat="1" applyFont="1" applyFill="1" applyBorder="1" applyAlignment="1">
      <alignment horizontal="center" vertical="center" wrapText="1"/>
    </xf>
    <xf numFmtId="0" fontId="13" fillId="0" borderId="3" xfId="45" applyFont="1" applyFill="1" applyBorder="1" applyAlignment="1">
      <alignment horizontal="center" vertical="center"/>
    </xf>
    <xf numFmtId="178" fontId="12" fillId="0" borderId="3" xfId="45" applyNumberFormat="1" applyFont="1" applyFill="1" applyBorder="1" applyAlignment="1">
      <alignment horizontal="center" vertical="center" wrapText="1"/>
    </xf>
    <xf numFmtId="14" fontId="12" fillId="0" borderId="3" xfId="45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shrinkToFit="1"/>
    </xf>
    <xf numFmtId="180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80" fontId="12" fillId="0" borderId="3" xfId="0" applyNumberFormat="1" applyFont="1" applyFill="1" applyBorder="1" applyAlignment="1">
      <alignment horizontal="center" vertical="center" shrinkToFit="1"/>
    </xf>
    <xf numFmtId="181" fontId="12" fillId="0" borderId="3" xfId="0" applyNumberFormat="1" applyFont="1" applyFill="1" applyBorder="1" applyAlignment="1">
      <alignment horizontal="center" vertical="center"/>
    </xf>
    <xf numFmtId="181" fontId="12" fillId="0" borderId="3" xfId="0" applyNumberFormat="1" applyFont="1" applyFill="1" applyBorder="1" applyAlignment="1">
      <alignment horizontal="center" vertical="center" wrapText="1"/>
    </xf>
    <xf numFmtId="181" fontId="27" fillId="0" borderId="3" xfId="0" applyNumberFormat="1" applyFont="1" applyFill="1" applyBorder="1" applyAlignment="1">
      <alignment horizontal="center" vertical="center"/>
    </xf>
    <xf numFmtId="178" fontId="27" fillId="0" borderId="3" xfId="45" applyNumberFormat="1" applyFont="1" applyFill="1" applyBorder="1" applyAlignment="1">
      <alignment horizontal="center" vertical="center" wrapText="1"/>
    </xf>
    <xf numFmtId="0" fontId="27" fillId="0" borderId="3" xfId="45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/>
    </xf>
    <xf numFmtId="181" fontId="27" fillId="0" borderId="3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shrinkToFit="1"/>
    </xf>
    <xf numFmtId="180" fontId="27" fillId="0" borderId="3" xfId="0" applyNumberFormat="1" applyFont="1" applyFill="1" applyBorder="1" applyAlignment="1">
      <alignment horizontal="center" vertical="center" wrapText="1"/>
    </xf>
    <xf numFmtId="180" fontId="27" fillId="0" borderId="3" xfId="0" applyNumberFormat="1" applyFont="1" applyFill="1" applyBorder="1" applyAlignment="1">
      <alignment horizontal="center" vertical="center"/>
    </xf>
  </cellXfs>
  <cellStyles count="95">
    <cellStyle name="AeE­ [0]_PERSONAL" xfId="1"/>
    <cellStyle name="AeE­_PERSONAL" xfId="2"/>
    <cellStyle name="ALIGNMENT" xfId="3"/>
    <cellStyle name="C￥AØ_PERSONAL" xfId="4"/>
    <cellStyle name="Grey" xfId="5"/>
    <cellStyle name="Header1" xfId="6"/>
    <cellStyle name="Header2" xfId="7"/>
    <cellStyle name="Input [yellow]" xfId="8"/>
    <cellStyle name="Normal - Style1" xfId="9"/>
    <cellStyle name="Percent [2]" xfId="10"/>
    <cellStyle name="쉼표 [0]" xfId="11" builtinId="6"/>
    <cellStyle name="쉼표 [0] 2" xfId="12"/>
    <cellStyle name="쉼표 [0] 3" xfId="13"/>
    <cellStyle name="스타일 1" xfId="14"/>
    <cellStyle name="콤마 [0]_95" xfId="15"/>
    <cellStyle name="콤마_95" xfId="16"/>
    <cellStyle name="표준" xfId="0" builtinId="0"/>
    <cellStyle name="표준 10" xfId="61"/>
    <cellStyle name="표준 11" xfId="62"/>
    <cellStyle name="표준 12" xfId="63"/>
    <cellStyle name="표준 123" xfId="17"/>
    <cellStyle name="표준 129" xfId="18"/>
    <cellStyle name="표준 13" xfId="64"/>
    <cellStyle name="표준 130" xfId="19"/>
    <cellStyle name="표준 134" xfId="20"/>
    <cellStyle name="표준 135" xfId="21"/>
    <cellStyle name="표준 137" xfId="22"/>
    <cellStyle name="표준 138" xfId="23"/>
    <cellStyle name="표준 14" xfId="65"/>
    <cellStyle name="표준 140" xfId="24"/>
    <cellStyle name="표준 15" xfId="66"/>
    <cellStyle name="표준 150" xfId="25"/>
    <cellStyle name="표준 151" xfId="26"/>
    <cellStyle name="표준 155" xfId="27"/>
    <cellStyle name="표준 156" xfId="28"/>
    <cellStyle name="표준 159" xfId="29"/>
    <cellStyle name="표준 16" xfId="30"/>
    <cellStyle name="표준 17" xfId="67"/>
    <cellStyle name="표준 18" xfId="68"/>
    <cellStyle name="표준 184" xfId="50"/>
    <cellStyle name="표준 19" xfId="31"/>
    <cellStyle name="표준 2" xfId="32"/>
    <cellStyle name="표준 2 2" xfId="91"/>
    <cellStyle name="표준 20" xfId="69"/>
    <cellStyle name="표준 21" xfId="33"/>
    <cellStyle name="표준 22" xfId="70"/>
    <cellStyle name="표준 23" xfId="71"/>
    <cellStyle name="표준 24" xfId="72"/>
    <cellStyle name="표준 25" xfId="73"/>
    <cellStyle name="표준 26" xfId="74"/>
    <cellStyle name="표준 27" xfId="75"/>
    <cellStyle name="표준 28" xfId="76"/>
    <cellStyle name="표준 29" xfId="77"/>
    <cellStyle name="표준 3" xfId="34"/>
    <cellStyle name="표준 3 10 2" xfId="57"/>
    <cellStyle name="표준 30" xfId="78"/>
    <cellStyle name="표준 31" xfId="35"/>
    <cellStyle name="표준 31 2" xfId="93"/>
    <cellStyle name="표준 31_통합자료보고(08-12-17)(1)" xfId="90"/>
    <cellStyle name="표준 32" xfId="36"/>
    <cellStyle name="표준 35" xfId="82"/>
    <cellStyle name="표준 36" xfId="83"/>
    <cellStyle name="표준 37" xfId="80"/>
    <cellStyle name="표준 38" xfId="81"/>
    <cellStyle name="표준 39" xfId="84"/>
    <cellStyle name="표준 4" xfId="37"/>
    <cellStyle name="표준 42" xfId="79"/>
    <cellStyle name="표준 48" xfId="52"/>
    <cellStyle name="표준 5" xfId="38"/>
    <cellStyle name="표준 6" xfId="58"/>
    <cellStyle name="표준 65" xfId="53"/>
    <cellStyle name="표준 7" xfId="59"/>
    <cellStyle name="표준 72" xfId="54"/>
    <cellStyle name="표준 77" xfId="55"/>
    <cellStyle name="표준 8" xfId="60"/>
    <cellStyle name="표준 9" xfId="39"/>
    <cellStyle name="표준 9 24" xfId="56"/>
    <cellStyle name="표준 92" xfId="51"/>
    <cellStyle name="표준_2004년지정폐기물정산서-국립환경연구원제출" xfId="88"/>
    <cellStyle name="표준_Ⅳ-2-가" xfId="40"/>
    <cellStyle name="표준_Ⅳ-2-나" xfId="41"/>
    <cellStyle name="표준_Sheet1" xfId="86"/>
    <cellStyle name="표준_금강유역환경청_폐기물처리업_명단(2011.8.30)" xfId="85"/>
    <cellStyle name="표준_김락기의원자료최종2" xfId="89"/>
    <cellStyle name="표준_여수출장소 요구자료" xfId="92"/>
    <cellStyle name="표준_연구원 보고((최종)" xfId="42"/>
    <cellStyle name="표준_연구원 보고((최종) 2" xfId="43"/>
    <cellStyle name="표준_연구원 보고((최종)_'04지정폐기물보고서식양식-OO시-1" xfId="44"/>
    <cellStyle name="표준_처리업체 `05년 점검대장" xfId="94"/>
    <cellStyle name="표준_총3" xfId="45"/>
    <cellStyle name="표준_총3_자료-1" xfId="46"/>
    <cellStyle name="표준_총3_지정폐기물 배출 및 처리현황 추가수정(20070731)" xfId="47"/>
    <cellStyle name="표준_한강청 2004 실적보고 " xfId="48"/>
    <cellStyle name="표준_한강청(05.12.07)_첫번째" xfId="49"/>
    <cellStyle name="하이퍼링크" xfId="87" builtinId="8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goMapLocation('436708.328461834','611095.114190395','4825035023103920003036962');" TargetMode="External"/><Relationship Id="rId1" Type="http://schemas.openxmlformats.org/officeDocument/2006/relationships/hyperlink" Target="javascript:goMapLocation('429338.719104662','607593.095344088','4812710800100620003006456')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0"/>
  <sheetViews>
    <sheetView tabSelected="1" zoomScale="90" zoomScaleNormal="90" zoomScaleSheetLayoutView="94" workbookViewId="0">
      <pane ySplit="6" topLeftCell="A7" activePane="bottomLeft" state="frozen"/>
      <selection pane="bottomLeft" activeCell="A3" sqref="A3"/>
    </sheetView>
  </sheetViews>
  <sheetFormatPr defaultRowHeight="13.5"/>
  <cols>
    <col min="1" max="1" width="6.6640625" style="215" bestFit="1" customWidth="1"/>
    <col min="2" max="2" width="4" style="215" bestFit="1" customWidth="1"/>
    <col min="3" max="3" width="20" style="215" bestFit="1" customWidth="1"/>
    <col min="4" max="4" width="21.109375" style="216" bestFit="1" customWidth="1"/>
    <col min="5" max="5" width="45.44140625" style="217" bestFit="1" customWidth="1"/>
    <col min="6" max="6" width="45.88671875" style="218" customWidth="1"/>
    <col min="7" max="8" width="7.33203125" style="216" bestFit="1" customWidth="1"/>
    <col min="9" max="9" width="7.21875" style="216" bestFit="1" customWidth="1"/>
    <col min="10" max="11" width="7.77734375" style="216" bestFit="1" customWidth="1"/>
    <col min="12" max="12" width="7.109375" style="216" bestFit="1" customWidth="1"/>
    <col min="13" max="13" width="16.21875" style="215" customWidth="1"/>
    <col min="14" max="14" width="7.33203125" style="219" bestFit="1" customWidth="1"/>
    <col min="15" max="15" width="13" style="215" bestFit="1" customWidth="1"/>
    <col min="16" max="16384" width="8.88671875" style="192"/>
  </cols>
  <sheetData>
    <row r="1" spans="1:15" s="173" customFormat="1" ht="30" customHeight="1">
      <c r="A1" s="389" t="s">
        <v>6549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</row>
    <row r="2" spans="1:15" s="174" customFormat="1" ht="30" customHeight="1">
      <c r="A2" s="390" t="s">
        <v>6550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</row>
    <row r="3" spans="1:15" s="174" customFormat="1" ht="30" customHeight="1">
      <c r="A3" s="175"/>
      <c r="B3" s="175"/>
      <c r="C3" s="175"/>
      <c r="D3" s="175"/>
      <c r="E3" s="176"/>
      <c r="F3" s="175"/>
      <c r="G3" s="175"/>
      <c r="H3" s="175"/>
      <c r="I3" s="175"/>
      <c r="J3" s="175"/>
      <c r="K3" s="175"/>
      <c r="L3" s="175"/>
      <c r="M3" s="177"/>
      <c r="N3" s="178"/>
      <c r="O3" s="175"/>
    </row>
    <row r="4" spans="1:15" s="179" customFormat="1" ht="30" customHeight="1">
      <c r="A4" s="427" t="s">
        <v>11</v>
      </c>
      <c r="B4" s="427" t="s">
        <v>12</v>
      </c>
      <c r="C4" s="428" t="s">
        <v>17</v>
      </c>
      <c r="D4" s="428" t="s">
        <v>1904</v>
      </c>
      <c r="E4" s="430" t="s">
        <v>19</v>
      </c>
      <c r="F4" s="427" t="s">
        <v>105</v>
      </c>
      <c r="G4" s="427" t="s">
        <v>20</v>
      </c>
      <c r="H4" s="427"/>
      <c r="I4" s="427"/>
      <c r="J4" s="427" t="s">
        <v>87</v>
      </c>
      <c r="K4" s="427"/>
      <c r="L4" s="427"/>
      <c r="M4" s="427" t="s">
        <v>21</v>
      </c>
      <c r="N4" s="432" t="s">
        <v>88</v>
      </c>
      <c r="O4" s="433" t="s">
        <v>89</v>
      </c>
    </row>
    <row r="5" spans="1:15" s="179" customFormat="1" ht="30" customHeight="1">
      <c r="A5" s="427"/>
      <c r="B5" s="427"/>
      <c r="C5" s="429"/>
      <c r="D5" s="429"/>
      <c r="E5" s="431"/>
      <c r="F5" s="427"/>
      <c r="G5" s="373" t="s">
        <v>22</v>
      </c>
      <c r="H5" s="373" t="s">
        <v>23</v>
      </c>
      <c r="I5" s="373" t="s">
        <v>90</v>
      </c>
      <c r="J5" s="373" t="s">
        <v>22</v>
      </c>
      <c r="K5" s="373" t="s">
        <v>23</v>
      </c>
      <c r="L5" s="373" t="s">
        <v>90</v>
      </c>
      <c r="M5" s="427"/>
      <c r="N5" s="432"/>
      <c r="O5" s="433"/>
    </row>
    <row r="6" spans="1:15" s="181" customFormat="1" ht="30" customHeight="1">
      <c r="A6" s="426" t="s">
        <v>6135</v>
      </c>
      <c r="B6" s="426"/>
      <c r="C6" s="426"/>
      <c r="D6" s="426"/>
      <c r="E6" s="426"/>
      <c r="F6" s="426"/>
      <c r="G6" s="220">
        <f t="shared" ref="G6:L6" si="0">SUM(G7:G470)</f>
        <v>1084</v>
      </c>
      <c r="H6" s="220">
        <f t="shared" si="0"/>
        <v>1492</v>
      </c>
      <c r="I6" s="220">
        <f t="shared" si="0"/>
        <v>524</v>
      </c>
      <c r="J6" s="398">
        <f t="shared" si="0"/>
        <v>10355.194999999996</v>
      </c>
      <c r="K6" s="398">
        <f t="shared" si="0"/>
        <v>10815.832999999991</v>
      </c>
      <c r="L6" s="398">
        <f t="shared" si="0"/>
        <v>3307.2999999999993</v>
      </c>
      <c r="M6" s="375"/>
      <c r="N6" s="374"/>
      <c r="O6" s="180"/>
    </row>
    <row r="7" spans="1:15" s="185" customFormat="1" ht="30" customHeight="1">
      <c r="A7" s="373" t="s">
        <v>110</v>
      </c>
      <c r="B7" s="373">
        <v>1</v>
      </c>
      <c r="C7" s="182" t="s">
        <v>111</v>
      </c>
      <c r="D7" s="150" t="s">
        <v>536</v>
      </c>
      <c r="E7" s="143" t="s">
        <v>6173</v>
      </c>
      <c r="F7" s="183" t="s">
        <v>112</v>
      </c>
      <c r="G7" s="110">
        <v>2</v>
      </c>
      <c r="H7" s="110">
        <v>3</v>
      </c>
      <c r="I7" s="110">
        <v>0</v>
      </c>
      <c r="J7" s="111">
        <v>23.1</v>
      </c>
      <c r="K7" s="111">
        <v>25.2</v>
      </c>
      <c r="L7" s="111">
        <v>0</v>
      </c>
      <c r="M7" s="150" t="s">
        <v>685</v>
      </c>
      <c r="N7" s="112">
        <v>36172</v>
      </c>
      <c r="O7" s="184"/>
    </row>
    <row r="8" spans="1:15" s="185" customFormat="1" ht="30" customHeight="1">
      <c r="A8" s="373" t="s">
        <v>110</v>
      </c>
      <c r="B8" s="373">
        <v>2</v>
      </c>
      <c r="C8" s="182" t="s">
        <v>113</v>
      </c>
      <c r="D8" s="150" t="s">
        <v>537</v>
      </c>
      <c r="E8" s="143" t="s">
        <v>1815</v>
      </c>
      <c r="F8" s="183" t="s">
        <v>112</v>
      </c>
      <c r="G8" s="110">
        <v>10</v>
      </c>
      <c r="H8" s="110">
        <v>7</v>
      </c>
      <c r="I8" s="110">
        <v>11</v>
      </c>
      <c r="J8" s="111">
        <v>39</v>
      </c>
      <c r="K8" s="111">
        <v>14</v>
      </c>
      <c r="L8" s="111">
        <v>21.8</v>
      </c>
      <c r="M8" s="150" t="s">
        <v>686</v>
      </c>
      <c r="N8" s="112">
        <v>36375</v>
      </c>
      <c r="O8" s="184"/>
    </row>
    <row r="9" spans="1:15" s="185" customFormat="1" ht="30" customHeight="1">
      <c r="A9" s="373" t="s">
        <v>110</v>
      </c>
      <c r="B9" s="373">
        <v>3</v>
      </c>
      <c r="C9" s="182" t="s">
        <v>115</v>
      </c>
      <c r="D9" s="150" t="s">
        <v>538</v>
      </c>
      <c r="E9" s="143" t="s">
        <v>1816</v>
      </c>
      <c r="F9" s="183" t="s">
        <v>112</v>
      </c>
      <c r="G9" s="110">
        <v>29</v>
      </c>
      <c r="H9" s="110">
        <v>7</v>
      </c>
      <c r="I9" s="110">
        <v>33</v>
      </c>
      <c r="J9" s="111">
        <v>215.4</v>
      </c>
      <c r="K9" s="111">
        <v>14</v>
      </c>
      <c r="L9" s="111">
        <v>926</v>
      </c>
      <c r="M9" s="150" t="s">
        <v>687</v>
      </c>
      <c r="N9" s="112">
        <v>35788</v>
      </c>
      <c r="O9" s="184"/>
    </row>
    <row r="10" spans="1:15" s="185" customFormat="1" ht="30" customHeight="1">
      <c r="A10" s="373" t="s">
        <v>110</v>
      </c>
      <c r="B10" s="373">
        <v>4</v>
      </c>
      <c r="C10" s="182" t="s">
        <v>116</v>
      </c>
      <c r="D10" s="150" t="s">
        <v>539</v>
      </c>
      <c r="E10" s="143" t="s">
        <v>6324</v>
      </c>
      <c r="F10" s="183" t="s">
        <v>112</v>
      </c>
      <c r="G10" s="110">
        <v>2</v>
      </c>
      <c r="H10" s="110">
        <v>3</v>
      </c>
      <c r="I10" s="110">
        <v>0</v>
      </c>
      <c r="J10" s="111">
        <v>39</v>
      </c>
      <c r="K10" s="111">
        <v>28</v>
      </c>
      <c r="L10" s="111">
        <v>0</v>
      </c>
      <c r="M10" s="150" t="s">
        <v>688</v>
      </c>
      <c r="N10" s="112">
        <v>34040</v>
      </c>
      <c r="O10" s="184"/>
    </row>
    <row r="11" spans="1:15" s="185" customFormat="1" ht="30" customHeight="1">
      <c r="A11" s="373" t="s">
        <v>110</v>
      </c>
      <c r="B11" s="373">
        <v>5</v>
      </c>
      <c r="C11" s="182" t="s">
        <v>233</v>
      </c>
      <c r="D11" s="150" t="s">
        <v>540</v>
      </c>
      <c r="E11" s="143" t="s">
        <v>1817</v>
      </c>
      <c r="F11" s="183" t="s">
        <v>112</v>
      </c>
      <c r="G11" s="110">
        <v>2</v>
      </c>
      <c r="H11" s="110">
        <v>4</v>
      </c>
      <c r="I11" s="110">
        <v>1</v>
      </c>
      <c r="J11" s="111">
        <v>25.55</v>
      </c>
      <c r="K11" s="111">
        <v>69.33</v>
      </c>
      <c r="L11" s="111">
        <v>2.5</v>
      </c>
      <c r="M11" s="150" t="s">
        <v>689</v>
      </c>
      <c r="N11" s="112">
        <v>35915</v>
      </c>
      <c r="O11" s="184"/>
    </row>
    <row r="12" spans="1:15" s="185" customFormat="1" ht="30" customHeight="1">
      <c r="A12" s="373" t="s">
        <v>110</v>
      </c>
      <c r="B12" s="373">
        <v>6</v>
      </c>
      <c r="C12" s="182" t="s">
        <v>117</v>
      </c>
      <c r="D12" s="150" t="s">
        <v>541</v>
      </c>
      <c r="E12" s="143" t="s">
        <v>1818</v>
      </c>
      <c r="F12" s="183" t="s">
        <v>114</v>
      </c>
      <c r="G12" s="110">
        <v>0</v>
      </c>
      <c r="H12" s="110">
        <v>3</v>
      </c>
      <c r="I12" s="110">
        <v>0</v>
      </c>
      <c r="J12" s="111">
        <v>0</v>
      </c>
      <c r="K12" s="111">
        <v>46.3</v>
      </c>
      <c r="L12" s="111">
        <v>0</v>
      </c>
      <c r="M12" s="150" t="s">
        <v>690</v>
      </c>
      <c r="N12" s="112">
        <v>34041</v>
      </c>
      <c r="O12" s="184"/>
    </row>
    <row r="13" spans="1:15" s="185" customFormat="1" ht="30" customHeight="1">
      <c r="A13" s="373" t="s">
        <v>110</v>
      </c>
      <c r="B13" s="373">
        <v>7</v>
      </c>
      <c r="C13" s="182" t="s">
        <v>118</v>
      </c>
      <c r="D13" s="150" t="s">
        <v>542</v>
      </c>
      <c r="E13" s="143" t="s">
        <v>1819</v>
      </c>
      <c r="F13" s="183" t="s">
        <v>112</v>
      </c>
      <c r="G13" s="110">
        <v>2</v>
      </c>
      <c r="H13" s="110">
        <v>3</v>
      </c>
      <c r="I13" s="110">
        <v>0</v>
      </c>
      <c r="J13" s="111">
        <v>13.5</v>
      </c>
      <c r="K13" s="111">
        <v>56.9</v>
      </c>
      <c r="L13" s="111">
        <v>0</v>
      </c>
      <c r="M13" s="150" t="s">
        <v>119</v>
      </c>
      <c r="N13" s="112">
        <v>34041</v>
      </c>
      <c r="O13" s="184"/>
    </row>
    <row r="14" spans="1:15" s="185" customFormat="1" ht="30" customHeight="1">
      <c r="A14" s="373" t="s">
        <v>110</v>
      </c>
      <c r="B14" s="373">
        <v>8</v>
      </c>
      <c r="C14" s="182" t="s">
        <v>120</v>
      </c>
      <c r="D14" s="150" t="s">
        <v>543</v>
      </c>
      <c r="E14" s="143" t="s">
        <v>1820</v>
      </c>
      <c r="F14" s="183" t="s">
        <v>112</v>
      </c>
      <c r="G14" s="110">
        <v>2</v>
      </c>
      <c r="H14" s="110">
        <v>4</v>
      </c>
      <c r="I14" s="110">
        <v>1</v>
      </c>
      <c r="J14" s="111">
        <v>25</v>
      </c>
      <c r="K14" s="111">
        <v>23.2</v>
      </c>
      <c r="L14" s="111">
        <v>5</v>
      </c>
      <c r="M14" s="150" t="s">
        <v>691</v>
      </c>
      <c r="N14" s="112">
        <v>34043</v>
      </c>
      <c r="O14" s="184"/>
    </row>
    <row r="15" spans="1:15" s="185" customFormat="1" ht="30" customHeight="1">
      <c r="A15" s="373" t="s">
        <v>110</v>
      </c>
      <c r="B15" s="373">
        <v>9</v>
      </c>
      <c r="C15" s="182" t="s">
        <v>121</v>
      </c>
      <c r="D15" s="150" t="s">
        <v>544</v>
      </c>
      <c r="E15" s="143" t="s">
        <v>6325</v>
      </c>
      <c r="F15" s="183" t="s">
        <v>112</v>
      </c>
      <c r="G15" s="110">
        <v>2</v>
      </c>
      <c r="H15" s="110">
        <v>3</v>
      </c>
      <c r="I15" s="110">
        <v>0</v>
      </c>
      <c r="J15" s="111">
        <v>25</v>
      </c>
      <c r="K15" s="111">
        <v>38.5</v>
      </c>
      <c r="L15" s="111">
        <v>0</v>
      </c>
      <c r="M15" s="150" t="s">
        <v>692</v>
      </c>
      <c r="N15" s="112">
        <v>34046</v>
      </c>
      <c r="O15" s="184"/>
    </row>
    <row r="16" spans="1:15" s="185" customFormat="1" ht="30" customHeight="1">
      <c r="A16" s="373" t="s">
        <v>110</v>
      </c>
      <c r="B16" s="373">
        <v>10</v>
      </c>
      <c r="C16" s="182" t="s">
        <v>122</v>
      </c>
      <c r="D16" s="150" t="s">
        <v>545</v>
      </c>
      <c r="E16" s="143" t="s">
        <v>6326</v>
      </c>
      <c r="F16" s="183" t="s">
        <v>112</v>
      </c>
      <c r="G16" s="110">
        <v>2</v>
      </c>
      <c r="H16" s="110">
        <v>10</v>
      </c>
      <c r="I16" s="110">
        <v>5</v>
      </c>
      <c r="J16" s="111">
        <v>48.8</v>
      </c>
      <c r="K16" s="111">
        <v>15</v>
      </c>
      <c r="L16" s="111">
        <v>14.5</v>
      </c>
      <c r="M16" s="150" t="s">
        <v>693</v>
      </c>
      <c r="N16" s="112">
        <v>34957</v>
      </c>
      <c r="O16" s="184"/>
    </row>
    <row r="17" spans="1:15" s="185" customFormat="1" ht="30" customHeight="1">
      <c r="A17" s="373" t="s">
        <v>110</v>
      </c>
      <c r="B17" s="373">
        <v>11</v>
      </c>
      <c r="C17" s="182" t="s">
        <v>234</v>
      </c>
      <c r="D17" s="150" t="s">
        <v>546</v>
      </c>
      <c r="E17" s="143" t="s">
        <v>6323</v>
      </c>
      <c r="F17" s="183" t="s">
        <v>1685</v>
      </c>
      <c r="G17" s="110">
        <v>3</v>
      </c>
      <c r="H17" s="110">
        <v>2</v>
      </c>
      <c r="I17" s="110">
        <v>11</v>
      </c>
      <c r="J17" s="111">
        <v>53</v>
      </c>
      <c r="K17" s="111">
        <v>43</v>
      </c>
      <c r="L17" s="111">
        <v>100.9</v>
      </c>
      <c r="M17" s="150" t="s">
        <v>694</v>
      </c>
      <c r="N17" s="112">
        <v>36193</v>
      </c>
      <c r="O17" s="184"/>
    </row>
    <row r="18" spans="1:15" s="185" customFormat="1" ht="30" customHeight="1">
      <c r="A18" s="373" t="s">
        <v>110</v>
      </c>
      <c r="B18" s="373">
        <v>12</v>
      </c>
      <c r="C18" s="182" t="s">
        <v>235</v>
      </c>
      <c r="D18" s="150" t="s">
        <v>547</v>
      </c>
      <c r="E18" s="143" t="s">
        <v>1821</v>
      </c>
      <c r="F18" s="183" t="s">
        <v>112</v>
      </c>
      <c r="G18" s="110">
        <v>10</v>
      </c>
      <c r="H18" s="110">
        <v>3</v>
      </c>
      <c r="I18" s="110">
        <v>0</v>
      </c>
      <c r="J18" s="111">
        <v>75.099999999999994</v>
      </c>
      <c r="K18" s="111">
        <v>13.7</v>
      </c>
      <c r="L18" s="111">
        <v>0</v>
      </c>
      <c r="M18" s="150" t="s">
        <v>695</v>
      </c>
      <c r="N18" s="112">
        <v>36237</v>
      </c>
      <c r="O18" s="184"/>
    </row>
    <row r="19" spans="1:15" s="185" customFormat="1" ht="30" customHeight="1">
      <c r="A19" s="373" t="s">
        <v>110</v>
      </c>
      <c r="B19" s="373">
        <v>13</v>
      </c>
      <c r="C19" s="182" t="s">
        <v>236</v>
      </c>
      <c r="D19" s="150" t="s">
        <v>548</v>
      </c>
      <c r="E19" s="143" t="s">
        <v>1822</v>
      </c>
      <c r="F19" s="183" t="s">
        <v>112</v>
      </c>
      <c r="G19" s="110">
        <v>2</v>
      </c>
      <c r="H19" s="110">
        <v>3</v>
      </c>
      <c r="I19" s="110">
        <v>0</v>
      </c>
      <c r="J19" s="111">
        <v>17</v>
      </c>
      <c r="K19" s="111">
        <v>26.5</v>
      </c>
      <c r="L19" s="111">
        <v>0</v>
      </c>
      <c r="M19" s="150" t="s">
        <v>696</v>
      </c>
      <c r="N19" s="112">
        <v>36238</v>
      </c>
      <c r="O19" s="184"/>
    </row>
    <row r="20" spans="1:15" s="185" customFormat="1" ht="30" customHeight="1">
      <c r="A20" s="373" t="s">
        <v>110</v>
      </c>
      <c r="B20" s="373">
        <v>14</v>
      </c>
      <c r="C20" s="182" t="s">
        <v>237</v>
      </c>
      <c r="D20" s="150" t="s">
        <v>549</v>
      </c>
      <c r="E20" s="143" t="s">
        <v>6333</v>
      </c>
      <c r="F20" s="183" t="s">
        <v>112</v>
      </c>
      <c r="G20" s="110">
        <v>5</v>
      </c>
      <c r="H20" s="110">
        <v>6</v>
      </c>
      <c r="I20" s="110">
        <v>0</v>
      </c>
      <c r="J20" s="111">
        <v>25.4</v>
      </c>
      <c r="K20" s="111">
        <v>14.95</v>
      </c>
      <c r="L20" s="111">
        <v>0</v>
      </c>
      <c r="M20" s="150" t="s">
        <v>697</v>
      </c>
      <c r="N20" s="112">
        <v>36295</v>
      </c>
      <c r="O20" s="184"/>
    </row>
    <row r="21" spans="1:15" s="185" customFormat="1" ht="30" customHeight="1">
      <c r="A21" s="373" t="s">
        <v>110</v>
      </c>
      <c r="B21" s="373">
        <v>15</v>
      </c>
      <c r="C21" s="182" t="s">
        <v>123</v>
      </c>
      <c r="D21" s="150" t="s">
        <v>550</v>
      </c>
      <c r="E21" s="143" t="s">
        <v>1823</v>
      </c>
      <c r="F21" s="183" t="s">
        <v>112</v>
      </c>
      <c r="G21" s="110">
        <v>14</v>
      </c>
      <c r="H21" s="110">
        <v>9</v>
      </c>
      <c r="I21" s="110">
        <v>40</v>
      </c>
      <c r="J21" s="111">
        <v>140.6</v>
      </c>
      <c r="K21" s="111">
        <v>20.399999999999999</v>
      </c>
      <c r="L21" s="111">
        <v>86.77</v>
      </c>
      <c r="M21" s="150" t="s">
        <v>698</v>
      </c>
      <c r="N21" s="112">
        <v>35448</v>
      </c>
      <c r="O21" s="184"/>
    </row>
    <row r="22" spans="1:15" s="185" customFormat="1" ht="30" customHeight="1">
      <c r="A22" s="373" t="s">
        <v>110</v>
      </c>
      <c r="B22" s="373">
        <v>16</v>
      </c>
      <c r="C22" s="182" t="s">
        <v>124</v>
      </c>
      <c r="D22" s="150" t="s">
        <v>6178</v>
      </c>
      <c r="E22" s="143" t="s">
        <v>1824</v>
      </c>
      <c r="F22" s="183" t="s">
        <v>112</v>
      </c>
      <c r="G22" s="110">
        <v>2</v>
      </c>
      <c r="H22" s="110">
        <v>3</v>
      </c>
      <c r="I22" s="110">
        <v>0</v>
      </c>
      <c r="J22" s="111">
        <v>9</v>
      </c>
      <c r="K22" s="111">
        <v>19.2</v>
      </c>
      <c r="L22" s="111">
        <v>0</v>
      </c>
      <c r="M22" s="150" t="s">
        <v>967</v>
      </c>
      <c r="N22" s="112">
        <v>36000</v>
      </c>
      <c r="O22" s="184"/>
    </row>
    <row r="23" spans="1:15" s="185" customFormat="1" ht="30" customHeight="1">
      <c r="A23" s="373" t="s">
        <v>110</v>
      </c>
      <c r="B23" s="373">
        <v>17</v>
      </c>
      <c r="C23" s="182" t="s">
        <v>238</v>
      </c>
      <c r="D23" s="150" t="s">
        <v>551</v>
      </c>
      <c r="E23" s="143" t="s">
        <v>6327</v>
      </c>
      <c r="F23" s="183" t="s">
        <v>112</v>
      </c>
      <c r="G23" s="110">
        <v>7</v>
      </c>
      <c r="H23" s="110">
        <v>3</v>
      </c>
      <c r="I23" s="110">
        <v>15</v>
      </c>
      <c r="J23" s="111">
        <v>78</v>
      </c>
      <c r="K23" s="111">
        <v>16.5</v>
      </c>
      <c r="L23" s="111">
        <v>29.8</v>
      </c>
      <c r="M23" s="150" t="s">
        <v>699</v>
      </c>
      <c r="N23" s="112">
        <v>36403</v>
      </c>
      <c r="O23" s="184"/>
    </row>
    <row r="24" spans="1:15" s="185" customFormat="1" ht="30" customHeight="1">
      <c r="A24" s="373" t="s">
        <v>110</v>
      </c>
      <c r="B24" s="373">
        <v>18</v>
      </c>
      <c r="C24" s="182" t="s">
        <v>125</v>
      </c>
      <c r="D24" s="150" t="s">
        <v>552</v>
      </c>
      <c r="E24" s="143" t="s">
        <v>6329</v>
      </c>
      <c r="F24" s="183" t="s">
        <v>114</v>
      </c>
      <c r="G24" s="110">
        <v>0</v>
      </c>
      <c r="H24" s="110">
        <v>3</v>
      </c>
      <c r="I24" s="110">
        <v>0</v>
      </c>
      <c r="J24" s="111">
        <v>0</v>
      </c>
      <c r="K24" s="111">
        <v>62.6</v>
      </c>
      <c r="L24" s="111">
        <v>0</v>
      </c>
      <c r="M24" s="150" t="s">
        <v>700</v>
      </c>
      <c r="N24" s="112">
        <v>35921</v>
      </c>
      <c r="O24" s="184"/>
    </row>
    <row r="25" spans="1:15" s="185" customFormat="1" ht="30" customHeight="1">
      <c r="A25" s="373" t="s">
        <v>110</v>
      </c>
      <c r="B25" s="373">
        <v>19</v>
      </c>
      <c r="C25" s="182" t="s">
        <v>126</v>
      </c>
      <c r="D25" s="150" t="s">
        <v>553</v>
      </c>
      <c r="E25" s="143" t="s">
        <v>6328</v>
      </c>
      <c r="F25" s="183" t="s">
        <v>114</v>
      </c>
      <c r="G25" s="110">
        <v>0</v>
      </c>
      <c r="H25" s="110">
        <v>3</v>
      </c>
      <c r="I25" s="110">
        <v>0</v>
      </c>
      <c r="J25" s="111">
        <v>0</v>
      </c>
      <c r="K25" s="111">
        <v>16.600000000000001</v>
      </c>
      <c r="L25" s="111">
        <v>0</v>
      </c>
      <c r="M25" s="150" t="s">
        <v>701</v>
      </c>
      <c r="N25" s="112">
        <v>36056</v>
      </c>
      <c r="O25" s="184"/>
    </row>
    <row r="26" spans="1:15" s="185" customFormat="1" ht="30" customHeight="1">
      <c r="A26" s="373" t="s">
        <v>110</v>
      </c>
      <c r="B26" s="373">
        <v>20</v>
      </c>
      <c r="C26" s="182" t="s">
        <v>239</v>
      </c>
      <c r="D26" s="150" t="s">
        <v>554</v>
      </c>
      <c r="E26" s="143" t="s">
        <v>1825</v>
      </c>
      <c r="F26" s="183" t="s">
        <v>114</v>
      </c>
      <c r="G26" s="110">
        <v>0</v>
      </c>
      <c r="H26" s="110">
        <v>6</v>
      </c>
      <c r="I26" s="110">
        <v>0</v>
      </c>
      <c r="J26" s="111">
        <v>0</v>
      </c>
      <c r="K26" s="111">
        <v>14.1</v>
      </c>
      <c r="L26" s="111">
        <v>0</v>
      </c>
      <c r="M26" s="150" t="s">
        <v>702</v>
      </c>
      <c r="N26" s="112">
        <v>36553</v>
      </c>
      <c r="O26" s="184"/>
    </row>
    <row r="27" spans="1:15" s="185" customFormat="1" ht="30" customHeight="1">
      <c r="A27" s="373" t="s">
        <v>110</v>
      </c>
      <c r="B27" s="373">
        <v>21</v>
      </c>
      <c r="C27" s="182" t="s">
        <v>127</v>
      </c>
      <c r="D27" s="150" t="s">
        <v>555</v>
      </c>
      <c r="E27" s="143" t="s">
        <v>6334</v>
      </c>
      <c r="F27" s="183" t="s">
        <v>112</v>
      </c>
      <c r="G27" s="110">
        <v>2</v>
      </c>
      <c r="H27" s="110">
        <v>3</v>
      </c>
      <c r="I27" s="110">
        <v>1</v>
      </c>
      <c r="J27" s="111">
        <v>15.5</v>
      </c>
      <c r="K27" s="111">
        <v>20</v>
      </c>
      <c r="L27" s="111">
        <v>4.8</v>
      </c>
      <c r="M27" s="150" t="s">
        <v>966</v>
      </c>
      <c r="N27" s="112">
        <v>33927</v>
      </c>
      <c r="O27" s="184"/>
    </row>
    <row r="28" spans="1:15" s="185" customFormat="1" ht="30" customHeight="1">
      <c r="A28" s="373" t="s">
        <v>110</v>
      </c>
      <c r="B28" s="373">
        <v>22</v>
      </c>
      <c r="C28" s="182" t="s">
        <v>128</v>
      </c>
      <c r="D28" s="150" t="s">
        <v>556</v>
      </c>
      <c r="E28" s="143" t="s">
        <v>1826</v>
      </c>
      <c r="F28" s="183" t="s">
        <v>114</v>
      </c>
      <c r="G28" s="110">
        <v>0</v>
      </c>
      <c r="H28" s="110">
        <v>3</v>
      </c>
      <c r="I28" s="110">
        <v>0</v>
      </c>
      <c r="J28" s="111">
        <v>0</v>
      </c>
      <c r="K28" s="111">
        <v>26</v>
      </c>
      <c r="L28" s="111">
        <v>0</v>
      </c>
      <c r="M28" s="150" t="s">
        <v>703</v>
      </c>
      <c r="N28" s="112">
        <v>36587</v>
      </c>
      <c r="O28" s="184"/>
    </row>
    <row r="29" spans="1:15" s="185" customFormat="1" ht="30" customHeight="1">
      <c r="A29" s="373" t="s">
        <v>110</v>
      </c>
      <c r="B29" s="373">
        <v>23</v>
      </c>
      <c r="C29" s="182" t="s">
        <v>240</v>
      </c>
      <c r="D29" s="150" t="s">
        <v>557</v>
      </c>
      <c r="E29" s="143" t="s">
        <v>1827</v>
      </c>
      <c r="F29" s="183" t="s">
        <v>112</v>
      </c>
      <c r="G29" s="110">
        <v>13</v>
      </c>
      <c r="H29" s="110">
        <v>9</v>
      </c>
      <c r="I29" s="110">
        <v>30</v>
      </c>
      <c r="J29" s="111">
        <v>118.3</v>
      </c>
      <c r="K29" s="111">
        <v>28</v>
      </c>
      <c r="L29" s="111">
        <v>58.6</v>
      </c>
      <c r="M29" s="150" t="s">
        <v>704</v>
      </c>
      <c r="N29" s="112">
        <v>36644</v>
      </c>
      <c r="O29" s="184"/>
    </row>
    <row r="30" spans="1:15" s="185" customFormat="1" ht="30" customHeight="1">
      <c r="A30" s="373" t="s">
        <v>110</v>
      </c>
      <c r="B30" s="373">
        <v>24</v>
      </c>
      <c r="C30" s="182" t="s">
        <v>535</v>
      </c>
      <c r="D30" s="150" t="s">
        <v>558</v>
      </c>
      <c r="E30" s="143" t="s">
        <v>1828</v>
      </c>
      <c r="F30" s="183" t="s">
        <v>112</v>
      </c>
      <c r="G30" s="110">
        <v>5</v>
      </c>
      <c r="H30" s="110">
        <v>8</v>
      </c>
      <c r="I30" s="110">
        <v>1</v>
      </c>
      <c r="J30" s="111">
        <v>19.399999999999999</v>
      </c>
      <c r="K30" s="111">
        <v>16.3</v>
      </c>
      <c r="L30" s="111">
        <v>2.5</v>
      </c>
      <c r="M30" s="150"/>
      <c r="N30" s="112">
        <v>36656</v>
      </c>
      <c r="O30" s="184"/>
    </row>
    <row r="31" spans="1:15" s="185" customFormat="1" ht="30" customHeight="1">
      <c r="A31" s="373" t="s">
        <v>110</v>
      </c>
      <c r="B31" s="373">
        <v>25</v>
      </c>
      <c r="C31" s="182" t="s">
        <v>241</v>
      </c>
      <c r="D31" s="150" t="s">
        <v>559</v>
      </c>
      <c r="E31" s="143" t="s">
        <v>1829</v>
      </c>
      <c r="F31" s="183" t="s">
        <v>112</v>
      </c>
      <c r="G31" s="110">
        <v>2</v>
      </c>
      <c r="H31" s="110">
        <v>3</v>
      </c>
      <c r="I31" s="110">
        <v>0</v>
      </c>
      <c r="J31" s="111">
        <v>9.5</v>
      </c>
      <c r="K31" s="111">
        <v>19</v>
      </c>
      <c r="L31" s="111">
        <v>0</v>
      </c>
      <c r="M31" s="150" t="s">
        <v>705</v>
      </c>
      <c r="N31" s="112">
        <v>36664</v>
      </c>
      <c r="O31" s="184"/>
    </row>
    <row r="32" spans="1:15" s="185" customFormat="1" ht="30" customHeight="1">
      <c r="A32" s="373" t="s">
        <v>110</v>
      </c>
      <c r="B32" s="373">
        <v>26</v>
      </c>
      <c r="C32" s="182" t="s">
        <v>129</v>
      </c>
      <c r="D32" s="150" t="s">
        <v>560</v>
      </c>
      <c r="E32" s="143" t="s">
        <v>1830</v>
      </c>
      <c r="F32" s="183" t="s">
        <v>683</v>
      </c>
      <c r="G32" s="110">
        <v>0</v>
      </c>
      <c r="H32" s="110">
        <v>0</v>
      </c>
      <c r="I32" s="110">
        <v>0</v>
      </c>
      <c r="J32" s="111">
        <v>0</v>
      </c>
      <c r="K32" s="111">
        <v>0</v>
      </c>
      <c r="L32" s="111">
        <v>0</v>
      </c>
      <c r="M32" s="150" t="s">
        <v>706</v>
      </c>
      <c r="N32" s="112">
        <v>36710</v>
      </c>
      <c r="O32" s="184"/>
    </row>
    <row r="33" spans="1:15" s="185" customFormat="1" ht="30" customHeight="1">
      <c r="A33" s="373" t="s">
        <v>110</v>
      </c>
      <c r="B33" s="373">
        <v>27</v>
      </c>
      <c r="C33" s="182" t="s">
        <v>130</v>
      </c>
      <c r="D33" s="150" t="s">
        <v>561</v>
      </c>
      <c r="E33" s="143" t="s">
        <v>1831</v>
      </c>
      <c r="F33" s="183" t="s">
        <v>131</v>
      </c>
      <c r="G33" s="110">
        <v>2</v>
      </c>
      <c r="H33" s="110">
        <v>0</v>
      </c>
      <c r="I33" s="110">
        <v>0</v>
      </c>
      <c r="J33" s="111">
        <v>10</v>
      </c>
      <c r="K33" s="111">
        <v>0</v>
      </c>
      <c r="L33" s="111">
        <v>0</v>
      </c>
      <c r="M33" s="150" t="s">
        <v>707</v>
      </c>
      <c r="N33" s="112">
        <v>36715</v>
      </c>
      <c r="O33" s="184"/>
    </row>
    <row r="34" spans="1:15" s="185" customFormat="1" ht="30" customHeight="1">
      <c r="A34" s="373" t="s">
        <v>110</v>
      </c>
      <c r="B34" s="373">
        <v>28</v>
      </c>
      <c r="C34" s="182" t="s">
        <v>132</v>
      </c>
      <c r="D34" s="150" t="s">
        <v>562</v>
      </c>
      <c r="E34" s="143" t="s">
        <v>6330</v>
      </c>
      <c r="F34" s="183" t="s">
        <v>112</v>
      </c>
      <c r="G34" s="110">
        <v>3</v>
      </c>
      <c r="H34" s="110">
        <v>3</v>
      </c>
      <c r="I34" s="110">
        <v>2</v>
      </c>
      <c r="J34" s="111">
        <v>63.9</v>
      </c>
      <c r="K34" s="111">
        <v>18.8</v>
      </c>
      <c r="L34" s="111">
        <v>21.3</v>
      </c>
      <c r="M34" s="150" t="s">
        <v>708</v>
      </c>
      <c r="N34" s="112">
        <v>36740</v>
      </c>
      <c r="O34" s="184"/>
    </row>
    <row r="35" spans="1:15" s="185" customFormat="1" ht="30" customHeight="1">
      <c r="A35" s="373" t="s">
        <v>110</v>
      </c>
      <c r="B35" s="373">
        <v>29</v>
      </c>
      <c r="C35" s="182" t="s">
        <v>133</v>
      </c>
      <c r="D35" s="150" t="s">
        <v>563</v>
      </c>
      <c r="E35" s="143" t="s">
        <v>6335</v>
      </c>
      <c r="F35" s="183" t="s">
        <v>114</v>
      </c>
      <c r="G35" s="110">
        <v>0</v>
      </c>
      <c r="H35" s="110">
        <v>5</v>
      </c>
      <c r="I35" s="110">
        <v>0</v>
      </c>
      <c r="J35" s="111">
        <v>0</v>
      </c>
      <c r="K35" s="111">
        <v>104</v>
      </c>
      <c r="L35" s="111">
        <v>0</v>
      </c>
      <c r="M35" s="150" t="s">
        <v>709</v>
      </c>
      <c r="N35" s="112">
        <v>35948</v>
      </c>
      <c r="O35" s="184"/>
    </row>
    <row r="36" spans="1:15" s="185" customFormat="1" ht="30" customHeight="1">
      <c r="A36" s="373" t="s">
        <v>110</v>
      </c>
      <c r="B36" s="373">
        <v>30</v>
      </c>
      <c r="C36" s="182" t="s">
        <v>134</v>
      </c>
      <c r="D36" s="150" t="s">
        <v>564</v>
      </c>
      <c r="E36" s="143" t="s">
        <v>1832</v>
      </c>
      <c r="F36" s="183" t="s">
        <v>114</v>
      </c>
      <c r="G36" s="110">
        <v>0</v>
      </c>
      <c r="H36" s="110">
        <v>3</v>
      </c>
      <c r="I36" s="110">
        <v>0</v>
      </c>
      <c r="J36" s="111">
        <v>0</v>
      </c>
      <c r="K36" s="111">
        <v>53.6</v>
      </c>
      <c r="L36" s="111">
        <v>0</v>
      </c>
      <c r="M36" s="150" t="s">
        <v>710</v>
      </c>
      <c r="N36" s="112">
        <v>35896</v>
      </c>
      <c r="O36" s="184"/>
    </row>
    <row r="37" spans="1:15" s="185" customFormat="1" ht="30" customHeight="1">
      <c r="A37" s="373" t="s">
        <v>110</v>
      </c>
      <c r="B37" s="373">
        <v>31</v>
      </c>
      <c r="C37" s="182" t="s">
        <v>135</v>
      </c>
      <c r="D37" s="150" t="s">
        <v>565</v>
      </c>
      <c r="E37" s="143" t="s">
        <v>1833</v>
      </c>
      <c r="F37" s="183" t="s">
        <v>112</v>
      </c>
      <c r="G37" s="110">
        <v>8</v>
      </c>
      <c r="H37" s="110">
        <v>6</v>
      </c>
      <c r="I37" s="110">
        <v>2</v>
      </c>
      <c r="J37" s="111">
        <v>64.38</v>
      </c>
      <c r="K37" s="111">
        <v>15.45</v>
      </c>
      <c r="L37" s="111">
        <v>5.3</v>
      </c>
      <c r="M37" s="107" t="s">
        <v>711</v>
      </c>
      <c r="N37" s="112">
        <v>36845</v>
      </c>
      <c r="O37" s="184"/>
    </row>
    <row r="38" spans="1:15" s="185" customFormat="1" ht="30" customHeight="1">
      <c r="A38" s="373" t="s">
        <v>110</v>
      </c>
      <c r="B38" s="373">
        <v>32</v>
      </c>
      <c r="C38" s="182" t="s">
        <v>136</v>
      </c>
      <c r="D38" s="150" t="s">
        <v>566</v>
      </c>
      <c r="E38" s="143" t="s">
        <v>6332</v>
      </c>
      <c r="F38" s="183" t="s">
        <v>112</v>
      </c>
      <c r="G38" s="110">
        <v>3</v>
      </c>
      <c r="H38" s="110">
        <v>0</v>
      </c>
      <c r="I38" s="110">
        <v>8</v>
      </c>
      <c r="J38" s="111">
        <v>17</v>
      </c>
      <c r="K38" s="111">
        <v>0</v>
      </c>
      <c r="L38" s="111">
        <v>14</v>
      </c>
      <c r="M38" s="150" t="s">
        <v>965</v>
      </c>
      <c r="N38" s="112">
        <v>36861</v>
      </c>
      <c r="O38" s="184"/>
    </row>
    <row r="39" spans="1:15" s="185" customFormat="1" ht="30" customHeight="1">
      <c r="A39" s="373" t="s">
        <v>110</v>
      </c>
      <c r="B39" s="373">
        <v>33</v>
      </c>
      <c r="C39" s="182" t="s">
        <v>137</v>
      </c>
      <c r="D39" s="150" t="s">
        <v>567</v>
      </c>
      <c r="E39" s="143" t="s">
        <v>6331</v>
      </c>
      <c r="F39" s="183" t="s">
        <v>114</v>
      </c>
      <c r="G39" s="110">
        <v>0</v>
      </c>
      <c r="H39" s="110">
        <v>7</v>
      </c>
      <c r="I39" s="110">
        <v>0</v>
      </c>
      <c r="J39" s="111">
        <v>0</v>
      </c>
      <c r="K39" s="111">
        <v>15.1</v>
      </c>
      <c r="L39" s="111">
        <v>0</v>
      </c>
      <c r="M39" s="150" t="s">
        <v>712</v>
      </c>
      <c r="N39" s="112">
        <v>36861</v>
      </c>
      <c r="O39" s="184"/>
    </row>
    <row r="40" spans="1:15" s="185" customFormat="1" ht="30" customHeight="1">
      <c r="A40" s="373" t="s">
        <v>110</v>
      </c>
      <c r="B40" s="373">
        <v>34</v>
      </c>
      <c r="C40" s="182" t="s">
        <v>138</v>
      </c>
      <c r="D40" s="150" t="s">
        <v>568</v>
      </c>
      <c r="E40" s="143" t="s">
        <v>1834</v>
      </c>
      <c r="F40" s="183" t="s">
        <v>112</v>
      </c>
      <c r="G40" s="110">
        <v>11</v>
      </c>
      <c r="H40" s="110">
        <v>6</v>
      </c>
      <c r="I40" s="110">
        <v>27</v>
      </c>
      <c r="J40" s="111">
        <v>113</v>
      </c>
      <c r="K40" s="111">
        <v>14.1</v>
      </c>
      <c r="L40" s="111">
        <v>43.3</v>
      </c>
      <c r="M40" s="150" t="s">
        <v>713</v>
      </c>
      <c r="N40" s="112">
        <v>36924</v>
      </c>
      <c r="O40" s="184"/>
    </row>
    <row r="41" spans="1:15" s="185" customFormat="1" ht="30" customHeight="1">
      <c r="A41" s="373" t="s">
        <v>110</v>
      </c>
      <c r="B41" s="373">
        <v>35</v>
      </c>
      <c r="C41" s="182" t="s">
        <v>139</v>
      </c>
      <c r="D41" s="150" t="s">
        <v>569</v>
      </c>
      <c r="E41" s="143" t="s">
        <v>1835</v>
      </c>
      <c r="F41" s="183" t="s">
        <v>112</v>
      </c>
      <c r="G41" s="110">
        <v>2</v>
      </c>
      <c r="H41" s="110">
        <v>2</v>
      </c>
      <c r="I41" s="110">
        <v>3</v>
      </c>
      <c r="J41" s="111">
        <v>22</v>
      </c>
      <c r="K41" s="111">
        <v>20.399999999999999</v>
      </c>
      <c r="L41" s="111">
        <v>30.5</v>
      </c>
      <c r="M41" s="150" t="s">
        <v>964</v>
      </c>
      <c r="N41" s="112">
        <v>36943</v>
      </c>
      <c r="O41" s="184"/>
    </row>
    <row r="42" spans="1:15" s="185" customFormat="1" ht="30" customHeight="1">
      <c r="A42" s="373" t="s">
        <v>110</v>
      </c>
      <c r="B42" s="373">
        <v>36</v>
      </c>
      <c r="C42" s="182" t="s">
        <v>140</v>
      </c>
      <c r="D42" s="150" t="s">
        <v>570</v>
      </c>
      <c r="E42" s="143" t="s">
        <v>6336</v>
      </c>
      <c r="F42" s="183" t="s">
        <v>112</v>
      </c>
      <c r="G42" s="110">
        <v>3</v>
      </c>
      <c r="H42" s="110">
        <v>3</v>
      </c>
      <c r="I42" s="110">
        <v>4</v>
      </c>
      <c r="J42" s="111">
        <v>18</v>
      </c>
      <c r="K42" s="111">
        <v>15.3</v>
      </c>
      <c r="L42" s="111">
        <v>10.1</v>
      </c>
      <c r="M42" s="150" t="s">
        <v>714</v>
      </c>
      <c r="N42" s="112">
        <v>37021</v>
      </c>
      <c r="O42" s="184"/>
    </row>
    <row r="43" spans="1:15" s="185" customFormat="1" ht="30" customHeight="1">
      <c r="A43" s="373" t="s">
        <v>110</v>
      </c>
      <c r="B43" s="373">
        <v>37</v>
      </c>
      <c r="C43" s="182" t="s">
        <v>141</v>
      </c>
      <c r="D43" s="150" t="s">
        <v>571</v>
      </c>
      <c r="E43" s="143" t="s">
        <v>6337</v>
      </c>
      <c r="F43" s="183" t="s">
        <v>114</v>
      </c>
      <c r="G43" s="110">
        <v>0</v>
      </c>
      <c r="H43" s="110">
        <v>0</v>
      </c>
      <c r="I43" s="110">
        <v>5</v>
      </c>
      <c r="J43" s="111">
        <v>0</v>
      </c>
      <c r="K43" s="111">
        <v>0</v>
      </c>
      <c r="L43" s="111">
        <v>335</v>
      </c>
      <c r="M43" s="150" t="s">
        <v>715</v>
      </c>
      <c r="N43" s="112">
        <v>37053</v>
      </c>
      <c r="O43" s="184"/>
    </row>
    <row r="44" spans="1:15" s="185" customFormat="1" ht="30" customHeight="1">
      <c r="A44" s="373" t="s">
        <v>110</v>
      </c>
      <c r="B44" s="373">
        <v>38</v>
      </c>
      <c r="C44" s="182" t="s">
        <v>142</v>
      </c>
      <c r="D44" s="150" t="s">
        <v>572</v>
      </c>
      <c r="E44" s="143" t="s">
        <v>6338</v>
      </c>
      <c r="F44" s="183" t="s">
        <v>112</v>
      </c>
      <c r="G44" s="110">
        <v>2</v>
      </c>
      <c r="H44" s="110">
        <v>3</v>
      </c>
      <c r="I44" s="110">
        <v>7</v>
      </c>
      <c r="J44" s="111">
        <v>26.9</v>
      </c>
      <c r="K44" s="111">
        <v>17</v>
      </c>
      <c r="L44" s="111">
        <v>23.8</v>
      </c>
      <c r="M44" s="150" t="s">
        <v>716</v>
      </c>
      <c r="N44" s="112">
        <v>37083</v>
      </c>
      <c r="O44" s="184"/>
    </row>
    <row r="45" spans="1:15" s="185" customFormat="1" ht="30" customHeight="1">
      <c r="A45" s="373" t="s">
        <v>110</v>
      </c>
      <c r="B45" s="373">
        <v>39</v>
      </c>
      <c r="C45" s="182" t="s">
        <v>143</v>
      </c>
      <c r="D45" s="150" t="s">
        <v>573</v>
      </c>
      <c r="E45" s="143" t="s">
        <v>1836</v>
      </c>
      <c r="F45" s="183" t="s">
        <v>112</v>
      </c>
      <c r="G45" s="110">
        <v>5</v>
      </c>
      <c r="H45" s="110">
        <v>10</v>
      </c>
      <c r="I45" s="110">
        <v>7</v>
      </c>
      <c r="J45" s="111">
        <v>18.8</v>
      </c>
      <c r="K45" s="111">
        <v>15.1</v>
      </c>
      <c r="L45" s="111">
        <v>9.6</v>
      </c>
      <c r="M45" s="150" t="s">
        <v>717</v>
      </c>
      <c r="N45" s="112">
        <v>37088</v>
      </c>
      <c r="O45" s="184"/>
    </row>
    <row r="46" spans="1:15" s="185" customFormat="1" ht="30" customHeight="1">
      <c r="A46" s="373" t="s">
        <v>110</v>
      </c>
      <c r="B46" s="373">
        <v>40</v>
      </c>
      <c r="C46" s="182" t="s">
        <v>144</v>
      </c>
      <c r="D46" s="150" t="s">
        <v>574</v>
      </c>
      <c r="E46" s="143" t="s">
        <v>6339</v>
      </c>
      <c r="F46" s="183" t="s">
        <v>131</v>
      </c>
      <c r="G46" s="110">
        <v>2</v>
      </c>
      <c r="H46" s="110">
        <v>4</v>
      </c>
      <c r="I46" s="110">
        <v>22</v>
      </c>
      <c r="J46" s="111">
        <v>24.74</v>
      </c>
      <c r="K46" s="111">
        <v>13.75</v>
      </c>
      <c r="L46" s="111">
        <v>45.45</v>
      </c>
      <c r="M46" s="150" t="s">
        <v>718</v>
      </c>
      <c r="N46" s="112">
        <v>37131</v>
      </c>
      <c r="O46" s="184"/>
    </row>
    <row r="47" spans="1:15" s="185" customFormat="1" ht="30" customHeight="1">
      <c r="A47" s="373" t="s">
        <v>110</v>
      </c>
      <c r="B47" s="373">
        <v>41</v>
      </c>
      <c r="C47" s="182" t="s">
        <v>145</v>
      </c>
      <c r="D47" s="150" t="s">
        <v>550</v>
      </c>
      <c r="E47" s="143" t="s">
        <v>6129</v>
      </c>
      <c r="F47" s="183" t="s">
        <v>112</v>
      </c>
      <c r="G47" s="110">
        <v>2</v>
      </c>
      <c r="H47" s="110">
        <v>3</v>
      </c>
      <c r="I47" s="110">
        <v>0</v>
      </c>
      <c r="J47" s="111">
        <v>13.5</v>
      </c>
      <c r="K47" s="111">
        <v>26.8</v>
      </c>
      <c r="L47" s="111">
        <v>0</v>
      </c>
      <c r="M47" s="150" t="s">
        <v>719</v>
      </c>
      <c r="N47" s="112">
        <v>37161</v>
      </c>
      <c r="O47" s="184"/>
    </row>
    <row r="48" spans="1:15" s="185" customFormat="1" ht="30" customHeight="1">
      <c r="A48" s="373" t="s">
        <v>110</v>
      </c>
      <c r="B48" s="373">
        <v>42</v>
      </c>
      <c r="C48" s="182" t="s">
        <v>146</v>
      </c>
      <c r="D48" s="150" t="s">
        <v>575</v>
      </c>
      <c r="E48" s="143" t="s">
        <v>1837</v>
      </c>
      <c r="F48" s="183" t="s">
        <v>112</v>
      </c>
      <c r="G48" s="110">
        <v>2</v>
      </c>
      <c r="H48" s="110">
        <v>3</v>
      </c>
      <c r="I48" s="110">
        <v>0</v>
      </c>
      <c r="J48" s="111">
        <v>9.5</v>
      </c>
      <c r="K48" s="111">
        <v>16.399999999999999</v>
      </c>
      <c r="L48" s="111">
        <v>0</v>
      </c>
      <c r="M48" s="150" t="s">
        <v>963</v>
      </c>
      <c r="N48" s="112">
        <v>37196</v>
      </c>
      <c r="O48" s="184"/>
    </row>
    <row r="49" spans="1:15" s="185" customFormat="1" ht="30" customHeight="1">
      <c r="A49" s="373" t="s">
        <v>110</v>
      </c>
      <c r="B49" s="373">
        <v>43</v>
      </c>
      <c r="C49" s="182" t="s">
        <v>147</v>
      </c>
      <c r="D49" s="150" t="s">
        <v>576</v>
      </c>
      <c r="E49" s="143" t="s">
        <v>6130</v>
      </c>
      <c r="F49" s="183" t="s">
        <v>112</v>
      </c>
      <c r="G49" s="110">
        <v>2</v>
      </c>
      <c r="H49" s="110">
        <v>3</v>
      </c>
      <c r="I49" s="110">
        <v>1</v>
      </c>
      <c r="J49" s="111">
        <v>9</v>
      </c>
      <c r="K49" s="111">
        <v>27</v>
      </c>
      <c r="L49" s="111">
        <v>5</v>
      </c>
      <c r="M49" s="150" t="s">
        <v>720</v>
      </c>
      <c r="N49" s="112">
        <v>37335</v>
      </c>
      <c r="O49" s="184"/>
    </row>
    <row r="50" spans="1:15" s="185" customFormat="1" ht="30" customHeight="1">
      <c r="A50" s="373" t="s">
        <v>110</v>
      </c>
      <c r="B50" s="373">
        <v>44</v>
      </c>
      <c r="C50" s="182" t="s">
        <v>148</v>
      </c>
      <c r="D50" s="150" t="s">
        <v>149</v>
      </c>
      <c r="E50" s="143" t="s">
        <v>1838</v>
      </c>
      <c r="F50" s="183" t="s">
        <v>131</v>
      </c>
      <c r="G50" s="110">
        <v>7</v>
      </c>
      <c r="H50" s="110">
        <v>0</v>
      </c>
      <c r="I50" s="110">
        <v>0</v>
      </c>
      <c r="J50" s="111">
        <v>116.6</v>
      </c>
      <c r="K50" s="111">
        <v>0</v>
      </c>
      <c r="L50" s="111">
        <v>0</v>
      </c>
      <c r="M50" s="150" t="s">
        <v>721</v>
      </c>
      <c r="N50" s="112">
        <v>37370</v>
      </c>
      <c r="O50" s="184"/>
    </row>
    <row r="51" spans="1:15" s="185" customFormat="1" ht="30" customHeight="1">
      <c r="A51" s="373" t="s">
        <v>110</v>
      </c>
      <c r="B51" s="373">
        <v>45</v>
      </c>
      <c r="C51" s="182" t="s">
        <v>150</v>
      </c>
      <c r="D51" s="150" t="s">
        <v>577</v>
      </c>
      <c r="E51" s="143" t="s">
        <v>1839</v>
      </c>
      <c r="F51" s="183" t="s">
        <v>114</v>
      </c>
      <c r="G51" s="110">
        <v>0</v>
      </c>
      <c r="H51" s="110">
        <v>12</v>
      </c>
      <c r="I51" s="110">
        <v>0</v>
      </c>
      <c r="J51" s="111">
        <v>0</v>
      </c>
      <c r="K51" s="111">
        <v>14.4</v>
      </c>
      <c r="L51" s="111">
        <v>0</v>
      </c>
      <c r="M51" s="150" t="s">
        <v>722</v>
      </c>
      <c r="N51" s="112">
        <v>37376</v>
      </c>
      <c r="O51" s="184"/>
    </row>
    <row r="52" spans="1:15" s="185" customFormat="1" ht="30" customHeight="1">
      <c r="A52" s="373" t="s">
        <v>110</v>
      </c>
      <c r="B52" s="373">
        <v>46</v>
      </c>
      <c r="C52" s="182" t="s">
        <v>151</v>
      </c>
      <c r="D52" s="150" t="s">
        <v>578</v>
      </c>
      <c r="E52" s="143" t="s">
        <v>6131</v>
      </c>
      <c r="F52" s="183" t="s">
        <v>112</v>
      </c>
      <c r="G52" s="110">
        <v>2</v>
      </c>
      <c r="H52" s="110">
        <v>0</v>
      </c>
      <c r="I52" s="110">
        <v>4</v>
      </c>
      <c r="J52" s="111">
        <v>7.5</v>
      </c>
      <c r="K52" s="111">
        <v>0</v>
      </c>
      <c r="L52" s="111">
        <v>17</v>
      </c>
      <c r="M52" s="150" t="s">
        <v>723</v>
      </c>
      <c r="N52" s="112">
        <v>37443</v>
      </c>
      <c r="O52" s="184"/>
    </row>
    <row r="53" spans="1:15" s="185" customFormat="1" ht="30" customHeight="1">
      <c r="A53" s="373" t="s">
        <v>110</v>
      </c>
      <c r="B53" s="373">
        <v>47</v>
      </c>
      <c r="C53" s="182" t="s">
        <v>152</v>
      </c>
      <c r="D53" s="150" t="s">
        <v>579</v>
      </c>
      <c r="E53" s="143" t="s">
        <v>1840</v>
      </c>
      <c r="F53" s="183" t="s">
        <v>112</v>
      </c>
      <c r="G53" s="110">
        <v>2</v>
      </c>
      <c r="H53" s="110">
        <v>15</v>
      </c>
      <c r="I53" s="110">
        <v>3</v>
      </c>
      <c r="J53" s="111">
        <v>15.2</v>
      </c>
      <c r="K53" s="111">
        <v>15</v>
      </c>
      <c r="L53" s="111">
        <v>5.2</v>
      </c>
      <c r="M53" s="150" t="s">
        <v>724</v>
      </c>
      <c r="N53" s="112">
        <v>37443</v>
      </c>
      <c r="O53" s="184"/>
    </row>
    <row r="54" spans="1:15" s="185" customFormat="1" ht="30" customHeight="1">
      <c r="A54" s="373" t="s">
        <v>110</v>
      </c>
      <c r="B54" s="373">
        <v>48</v>
      </c>
      <c r="C54" s="182" t="s">
        <v>153</v>
      </c>
      <c r="D54" s="150" t="s">
        <v>580</v>
      </c>
      <c r="E54" s="143" t="s">
        <v>1841</v>
      </c>
      <c r="F54" s="183" t="s">
        <v>114</v>
      </c>
      <c r="G54" s="110">
        <v>0</v>
      </c>
      <c r="H54" s="110">
        <v>9</v>
      </c>
      <c r="I54" s="110">
        <v>0</v>
      </c>
      <c r="J54" s="111">
        <v>0</v>
      </c>
      <c r="K54" s="111">
        <v>11</v>
      </c>
      <c r="L54" s="111">
        <v>0</v>
      </c>
      <c r="M54" s="150" t="s">
        <v>725</v>
      </c>
      <c r="N54" s="112">
        <v>37449</v>
      </c>
      <c r="O54" s="184"/>
    </row>
    <row r="55" spans="1:15" s="185" customFormat="1" ht="30" customHeight="1">
      <c r="A55" s="373" t="s">
        <v>110</v>
      </c>
      <c r="B55" s="373">
        <v>49</v>
      </c>
      <c r="C55" s="182" t="s">
        <v>154</v>
      </c>
      <c r="D55" s="150" t="s">
        <v>581</v>
      </c>
      <c r="E55" s="143" t="s">
        <v>1842</v>
      </c>
      <c r="F55" s="183" t="s">
        <v>112</v>
      </c>
      <c r="G55" s="110">
        <v>2</v>
      </c>
      <c r="H55" s="110">
        <v>14</v>
      </c>
      <c r="I55" s="110">
        <v>6</v>
      </c>
      <c r="J55" s="111">
        <v>10</v>
      </c>
      <c r="K55" s="111">
        <v>327.8</v>
      </c>
      <c r="L55" s="111">
        <v>136</v>
      </c>
      <c r="M55" s="150" t="s">
        <v>726</v>
      </c>
      <c r="N55" s="112">
        <v>37460</v>
      </c>
      <c r="O55" s="184"/>
    </row>
    <row r="56" spans="1:15" s="185" customFormat="1" ht="30" customHeight="1">
      <c r="A56" s="373" t="s">
        <v>110</v>
      </c>
      <c r="B56" s="373">
        <v>50</v>
      </c>
      <c r="C56" s="182" t="s">
        <v>155</v>
      </c>
      <c r="D56" s="150" t="s">
        <v>582</v>
      </c>
      <c r="E56" s="143" t="s">
        <v>6340</v>
      </c>
      <c r="F56" s="183" t="s">
        <v>112</v>
      </c>
      <c r="G56" s="110">
        <v>2</v>
      </c>
      <c r="H56" s="110">
        <v>2</v>
      </c>
      <c r="I56" s="110">
        <v>3</v>
      </c>
      <c r="J56" s="111">
        <v>12</v>
      </c>
      <c r="K56" s="111">
        <v>13</v>
      </c>
      <c r="L56" s="111">
        <v>7.1</v>
      </c>
      <c r="M56" s="150" t="s">
        <v>727</v>
      </c>
      <c r="N56" s="112">
        <v>37686</v>
      </c>
      <c r="O56" s="184"/>
    </row>
    <row r="57" spans="1:15" s="185" customFormat="1" ht="30" customHeight="1">
      <c r="A57" s="373" t="s">
        <v>110</v>
      </c>
      <c r="B57" s="373">
        <v>51</v>
      </c>
      <c r="C57" s="182" t="s">
        <v>156</v>
      </c>
      <c r="D57" s="150" t="s">
        <v>583</v>
      </c>
      <c r="E57" s="143" t="s">
        <v>6132</v>
      </c>
      <c r="F57" s="183" t="s">
        <v>112</v>
      </c>
      <c r="G57" s="110">
        <v>2</v>
      </c>
      <c r="H57" s="110">
        <v>3</v>
      </c>
      <c r="I57" s="110">
        <v>9</v>
      </c>
      <c r="J57" s="111">
        <v>13</v>
      </c>
      <c r="K57" s="111">
        <v>23.5</v>
      </c>
      <c r="L57" s="111">
        <v>39.200000000000003</v>
      </c>
      <c r="M57" s="150" t="s">
        <v>728</v>
      </c>
      <c r="N57" s="112">
        <v>37784</v>
      </c>
      <c r="O57" s="184"/>
    </row>
    <row r="58" spans="1:15" s="185" customFormat="1" ht="30" customHeight="1">
      <c r="A58" s="373" t="s">
        <v>110</v>
      </c>
      <c r="B58" s="373">
        <v>52</v>
      </c>
      <c r="C58" s="182" t="s">
        <v>157</v>
      </c>
      <c r="D58" s="150" t="s">
        <v>584</v>
      </c>
      <c r="E58" s="143" t="s">
        <v>1843</v>
      </c>
      <c r="F58" s="183" t="s">
        <v>131</v>
      </c>
      <c r="G58" s="110">
        <v>3</v>
      </c>
      <c r="H58" s="110">
        <v>0</v>
      </c>
      <c r="I58" s="110">
        <v>0</v>
      </c>
      <c r="J58" s="111">
        <v>9.5</v>
      </c>
      <c r="K58" s="111">
        <v>0</v>
      </c>
      <c r="L58" s="111">
        <v>0</v>
      </c>
      <c r="M58" s="150" t="s">
        <v>729</v>
      </c>
      <c r="N58" s="112">
        <v>37898</v>
      </c>
      <c r="O58" s="184"/>
    </row>
    <row r="59" spans="1:15" s="185" customFormat="1" ht="30" customHeight="1">
      <c r="A59" s="373" t="s">
        <v>110</v>
      </c>
      <c r="B59" s="373">
        <v>53</v>
      </c>
      <c r="C59" s="182" t="s">
        <v>158</v>
      </c>
      <c r="D59" s="150" t="s">
        <v>585</v>
      </c>
      <c r="E59" s="143" t="s">
        <v>1844</v>
      </c>
      <c r="F59" s="183" t="s">
        <v>112</v>
      </c>
      <c r="G59" s="110">
        <v>3</v>
      </c>
      <c r="H59" s="110">
        <v>0</v>
      </c>
      <c r="I59" s="110">
        <v>4</v>
      </c>
      <c r="J59" s="111">
        <v>31.28</v>
      </c>
      <c r="K59" s="111">
        <v>0</v>
      </c>
      <c r="L59" s="111">
        <v>14</v>
      </c>
      <c r="M59" s="150" t="s">
        <v>730</v>
      </c>
      <c r="N59" s="112">
        <v>37960</v>
      </c>
      <c r="O59" s="184"/>
    </row>
    <row r="60" spans="1:15" s="185" customFormat="1" ht="30" customHeight="1">
      <c r="A60" s="373" t="s">
        <v>110</v>
      </c>
      <c r="B60" s="373">
        <v>54</v>
      </c>
      <c r="C60" s="182" t="s">
        <v>159</v>
      </c>
      <c r="D60" s="150" t="s">
        <v>586</v>
      </c>
      <c r="E60" s="143" t="s">
        <v>1845</v>
      </c>
      <c r="F60" s="183" t="s">
        <v>114</v>
      </c>
      <c r="G60" s="110">
        <v>0</v>
      </c>
      <c r="H60" s="110">
        <v>6</v>
      </c>
      <c r="I60" s="110">
        <v>0</v>
      </c>
      <c r="J60" s="111">
        <v>0</v>
      </c>
      <c r="K60" s="111">
        <v>53</v>
      </c>
      <c r="L60" s="111">
        <v>0</v>
      </c>
      <c r="M60" s="150" t="s">
        <v>731</v>
      </c>
      <c r="N60" s="112">
        <v>37985</v>
      </c>
      <c r="O60" s="184"/>
    </row>
    <row r="61" spans="1:15" s="185" customFormat="1" ht="30" customHeight="1">
      <c r="A61" s="373" t="s">
        <v>110</v>
      </c>
      <c r="B61" s="373">
        <v>55</v>
      </c>
      <c r="C61" s="182" t="s">
        <v>160</v>
      </c>
      <c r="D61" s="150" t="s">
        <v>587</v>
      </c>
      <c r="E61" s="143" t="s">
        <v>1846</v>
      </c>
      <c r="F61" s="183" t="s">
        <v>131</v>
      </c>
      <c r="G61" s="110">
        <v>0</v>
      </c>
      <c r="H61" s="110">
        <v>0</v>
      </c>
      <c r="I61" s="110">
        <v>0</v>
      </c>
      <c r="J61" s="111">
        <v>0</v>
      </c>
      <c r="K61" s="111">
        <v>0</v>
      </c>
      <c r="L61" s="111">
        <v>0</v>
      </c>
      <c r="M61" s="150" t="s">
        <v>732</v>
      </c>
      <c r="N61" s="112">
        <v>38100</v>
      </c>
      <c r="O61" s="184"/>
    </row>
    <row r="62" spans="1:15" s="185" customFormat="1" ht="30" customHeight="1">
      <c r="A62" s="373" t="s">
        <v>110</v>
      </c>
      <c r="B62" s="373">
        <v>56</v>
      </c>
      <c r="C62" s="182" t="s">
        <v>161</v>
      </c>
      <c r="D62" s="150" t="s">
        <v>588</v>
      </c>
      <c r="E62" s="143" t="s">
        <v>1847</v>
      </c>
      <c r="F62" s="183" t="s">
        <v>683</v>
      </c>
      <c r="G62" s="110">
        <v>2</v>
      </c>
      <c r="H62" s="110">
        <v>3</v>
      </c>
      <c r="I62" s="110">
        <v>0</v>
      </c>
      <c r="J62" s="111">
        <v>10</v>
      </c>
      <c r="K62" s="111">
        <v>17</v>
      </c>
      <c r="L62" s="111">
        <v>0</v>
      </c>
      <c r="M62" s="150" t="s">
        <v>733</v>
      </c>
      <c r="N62" s="112">
        <v>38239</v>
      </c>
      <c r="O62" s="184"/>
    </row>
    <row r="63" spans="1:15" s="185" customFormat="1" ht="30" customHeight="1">
      <c r="A63" s="373" t="s">
        <v>110</v>
      </c>
      <c r="B63" s="373">
        <v>57</v>
      </c>
      <c r="C63" s="182" t="s">
        <v>162</v>
      </c>
      <c r="D63" s="150" t="s">
        <v>589</v>
      </c>
      <c r="E63" s="143" t="s">
        <v>1848</v>
      </c>
      <c r="F63" s="183" t="s">
        <v>112</v>
      </c>
      <c r="G63" s="110">
        <v>3</v>
      </c>
      <c r="H63" s="110">
        <v>4</v>
      </c>
      <c r="I63" s="110">
        <v>0</v>
      </c>
      <c r="J63" s="111">
        <v>12.12</v>
      </c>
      <c r="K63" s="111">
        <v>30.8</v>
      </c>
      <c r="L63" s="111">
        <v>0</v>
      </c>
      <c r="M63" s="150" t="s">
        <v>734</v>
      </c>
      <c r="N63" s="112">
        <v>38239</v>
      </c>
      <c r="O63" s="184"/>
    </row>
    <row r="64" spans="1:15" s="185" customFormat="1" ht="30" customHeight="1">
      <c r="A64" s="373" t="s">
        <v>110</v>
      </c>
      <c r="B64" s="373">
        <v>58</v>
      </c>
      <c r="C64" s="182" t="s">
        <v>163</v>
      </c>
      <c r="D64" s="150" t="s">
        <v>590</v>
      </c>
      <c r="E64" s="143" t="s">
        <v>1849</v>
      </c>
      <c r="F64" s="183" t="s">
        <v>112</v>
      </c>
      <c r="G64" s="110">
        <v>2</v>
      </c>
      <c r="H64" s="110">
        <v>3</v>
      </c>
      <c r="I64" s="110">
        <v>2</v>
      </c>
      <c r="J64" s="111">
        <v>9.5</v>
      </c>
      <c r="K64" s="111">
        <v>25.5</v>
      </c>
      <c r="L64" s="111">
        <v>26.5</v>
      </c>
      <c r="M64" s="150" t="s">
        <v>735</v>
      </c>
      <c r="N64" s="112">
        <v>38264</v>
      </c>
      <c r="O64" s="184"/>
    </row>
    <row r="65" spans="1:15" s="185" customFormat="1" ht="30" customHeight="1">
      <c r="A65" s="373" t="s">
        <v>110</v>
      </c>
      <c r="B65" s="373">
        <v>59</v>
      </c>
      <c r="C65" s="182" t="s">
        <v>164</v>
      </c>
      <c r="D65" s="150" t="s">
        <v>591</v>
      </c>
      <c r="E65" s="143" t="s">
        <v>1850</v>
      </c>
      <c r="F65" s="183" t="s">
        <v>114</v>
      </c>
      <c r="G65" s="110">
        <v>0</v>
      </c>
      <c r="H65" s="110">
        <v>3</v>
      </c>
      <c r="I65" s="110">
        <v>0</v>
      </c>
      <c r="J65" s="111">
        <v>0</v>
      </c>
      <c r="K65" s="111">
        <v>17.399999999999999</v>
      </c>
      <c r="L65" s="111">
        <v>0</v>
      </c>
      <c r="M65" s="150" t="s">
        <v>736</v>
      </c>
      <c r="N65" s="112">
        <v>38299</v>
      </c>
      <c r="O65" s="184"/>
    </row>
    <row r="66" spans="1:15" s="185" customFormat="1" ht="30" customHeight="1">
      <c r="A66" s="373" t="s">
        <v>110</v>
      </c>
      <c r="B66" s="373">
        <v>60</v>
      </c>
      <c r="C66" s="182" t="s">
        <v>534</v>
      </c>
      <c r="D66" s="150" t="s">
        <v>6179</v>
      </c>
      <c r="E66" s="143" t="s">
        <v>1851</v>
      </c>
      <c r="F66" s="183" t="s">
        <v>114</v>
      </c>
      <c r="G66" s="110">
        <v>0</v>
      </c>
      <c r="H66" s="110">
        <v>8</v>
      </c>
      <c r="I66" s="110">
        <v>0</v>
      </c>
      <c r="J66" s="111">
        <v>0</v>
      </c>
      <c r="K66" s="111">
        <v>13.45</v>
      </c>
      <c r="L66" s="111">
        <v>0</v>
      </c>
      <c r="M66" s="150" t="s">
        <v>737</v>
      </c>
      <c r="N66" s="112">
        <v>38317</v>
      </c>
      <c r="O66" s="184"/>
    </row>
    <row r="67" spans="1:15" s="185" customFormat="1" ht="30" customHeight="1">
      <c r="A67" s="373" t="s">
        <v>110</v>
      </c>
      <c r="B67" s="373">
        <v>61</v>
      </c>
      <c r="C67" s="182" t="s">
        <v>165</v>
      </c>
      <c r="D67" s="150" t="s">
        <v>592</v>
      </c>
      <c r="E67" s="143" t="s">
        <v>6341</v>
      </c>
      <c r="F67" s="183" t="s">
        <v>112</v>
      </c>
      <c r="G67" s="110">
        <v>2</v>
      </c>
      <c r="H67" s="110">
        <v>3</v>
      </c>
      <c r="I67" s="110">
        <v>1</v>
      </c>
      <c r="J67" s="111">
        <v>10</v>
      </c>
      <c r="K67" s="111">
        <v>14.5</v>
      </c>
      <c r="L67" s="111">
        <v>3</v>
      </c>
      <c r="M67" s="150" t="s">
        <v>738</v>
      </c>
      <c r="N67" s="112">
        <v>38344</v>
      </c>
      <c r="O67" s="184"/>
    </row>
    <row r="68" spans="1:15" s="185" customFormat="1" ht="30" customHeight="1">
      <c r="A68" s="373" t="s">
        <v>110</v>
      </c>
      <c r="B68" s="373">
        <v>62</v>
      </c>
      <c r="C68" s="182" t="s">
        <v>166</v>
      </c>
      <c r="D68" s="150" t="s">
        <v>593</v>
      </c>
      <c r="E68" s="143" t="s">
        <v>1852</v>
      </c>
      <c r="F68" s="183" t="s">
        <v>131</v>
      </c>
      <c r="G68" s="110">
        <v>9</v>
      </c>
      <c r="H68" s="110">
        <v>0</v>
      </c>
      <c r="I68" s="110">
        <v>0</v>
      </c>
      <c r="J68" s="111">
        <v>121.6</v>
      </c>
      <c r="K68" s="111">
        <v>0</v>
      </c>
      <c r="L68" s="111">
        <v>0</v>
      </c>
      <c r="M68" s="150" t="s">
        <v>739</v>
      </c>
      <c r="N68" s="112">
        <v>38366</v>
      </c>
      <c r="O68" s="184"/>
    </row>
    <row r="69" spans="1:15" s="185" customFormat="1" ht="30" customHeight="1">
      <c r="A69" s="373" t="s">
        <v>110</v>
      </c>
      <c r="B69" s="373">
        <v>63</v>
      </c>
      <c r="C69" s="182" t="s">
        <v>167</v>
      </c>
      <c r="D69" s="150" t="s">
        <v>594</v>
      </c>
      <c r="E69" s="143" t="s">
        <v>6342</v>
      </c>
      <c r="F69" s="183" t="s">
        <v>131</v>
      </c>
      <c r="G69" s="110">
        <v>23</v>
      </c>
      <c r="H69" s="110">
        <v>0</v>
      </c>
      <c r="I69" s="110">
        <v>0</v>
      </c>
      <c r="J69" s="111">
        <v>544.20000000000005</v>
      </c>
      <c r="K69" s="111">
        <v>0</v>
      </c>
      <c r="L69" s="111">
        <v>0</v>
      </c>
      <c r="M69" s="150" t="s">
        <v>962</v>
      </c>
      <c r="N69" s="112">
        <v>38376</v>
      </c>
      <c r="O69" s="184"/>
    </row>
    <row r="70" spans="1:15" s="185" customFormat="1" ht="30" customHeight="1">
      <c r="A70" s="373" t="s">
        <v>110</v>
      </c>
      <c r="B70" s="373">
        <v>64</v>
      </c>
      <c r="C70" s="182" t="s">
        <v>168</v>
      </c>
      <c r="D70" s="150" t="s">
        <v>595</v>
      </c>
      <c r="E70" s="143" t="s">
        <v>1853</v>
      </c>
      <c r="F70" s="183" t="s">
        <v>112</v>
      </c>
      <c r="G70" s="110">
        <v>28</v>
      </c>
      <c r="H70" s="110">
        <v>5</v>
      </c>
      <c r="I70" s="110">
        <v>35</v>
      </c>
      <c r="J70" s="111">
        <v>382.3</v>
      </c>
      <c r="K70" s="111">
        <v>13</v>
      </c>
      <c r="L70" s="111">
        <v>142.25</v>
      </c>
      <c r="M70" s="150" t="s">
        <v>740</v>
      </c>
      <c r="N70" s="186">
        <v>38652</v>
      </c>
      <c r="O70" s="184"/>
    </row>
    <row r="71" spans="1:15" s="185" customFormat="1" ht="30" customHeight="1">
      <c r="A71" s="373" t="s">
        <v>110</v>
      </c>
      <c r="B71" s="373">
        <v>65</v>
      </c>
      <c r="C71" s="182" t="s">
        <v>169</v>
      </c>
      <c r="D71" s="150" t="s">
        <v>596</v>
      </c>
      <c r="E71" s="143" t="s">
        <v>6343</v>
      </c>
      <c r="F71" s="183" t="s">
        <v>112</v>
      </c>
      <c r="G71" s="110">
        <v>2</v>
      </c>
      <c r="H71" s="110">
        <v>3</v>
      </c>
      <c r="I71" s="110">
        <v>0</v>
      </c>
      <c r="J71" s="111">
        <v>16.5</v>
      </c>
      <c r="K71" s="111">
        <v>17</v>
      </c>
      <c r="L71" s="111">
        <v>0</v>
      </c>
      <c r="M71" s="150" t="s">
        <v>741</v>
      </c>
      <c r="N71" s="112">
        <v>38673</v>
      </c>
      <c r="O71" s="184"/>
    </row>
    <row r="72" spans="1:15" s="185" customFormat="1" ht="30" customHeight="1">
      <c r="A72" s="373" t="s">
        <v>110</v>
      </c>
      <c r="B72" s="373">
        <v>66</v>
      </c>
      <c r="C72" s="182" t="s">
        <v>170</v>
      </c>
      <c r="D72" s="150" t="s">
        <v>597</v>
      </c>
      <c r="E72" s="143" t="s">
        <v>1854</v>
      </c>
      <c r="F72" s="183" t="s">
        <v>114</v>
      </c>
      <c r="G72" s="110"/>
      <c r="H72" s="110">
        <v>8</v>
      </c>
      <c r="I72" s="110">
        <v>0</v>
      </c>
      <c r="J72" s="111">
        <v>0</v>
      </c>
      <c r="K72" s="111">
        <v>14.1</v>
      </c>
      <c r="L72" s="111">
        <v>0</v>
      </c>
      <c r="M72" s="150" t="s">
        <v>742</v>
      </c>
      <c r="N72" s="112">
        <v>38686</v>
      </c>
      <c r="O72" s="184"/>
    </row>
    <row r="73" spans="1:15" s="185" customFormat="1" ht="30" customHeight="1">
      <c r="A73" s="373" t="s">
        <v>110</v>
      </c>
      <c r="B73" s="373">
        <v>67</v>
      </c>
      <c r="C73" s="150" t="s">
        <v>6177</v>
      </c>
      <c r="D73" s="150" t="s">
        <v>598</v>
      </c>
      <c r="E73" s="143" t="s">
        <v>6344</v>
      </c>
      <c r="F73" s="183" t="s">
        <v>112</v>
      </c>
      <c r="G73" s="110">
        <v>3</v>
      </c>
      <c r="H73" s="110">
        <v>4</v>
      </c>
      <c r="I73" s="110">
        <v>0</v>
      </c>
      <c r="J73" s="111">
        <v>11.1</v>
      </c>
      <c r="K73" s="111">
        <v>14.3</v>
      </c>
      <c r="L73" s="111">
        <v>0</v>
      </c>
      <c r="M73" s="150" t="s">
        <v>743</v>
      </c>
      <c r="N73" s="112">
        <v>38713</v>
      </c>
      <c r="O73" s="184"/>
    </row>
    <row r="74" spans="1:15" s="185" customFormat="1" ht="30" customHeight="1">
      <c r="A74" s="373" t="s">
        <v>110</v>
      </c>
      <c r="B74" s="373">
        <v>68</v>
      </c>
      <c r="C74" s="182" t="s">
        <v>171</v>
      </c>
      <c r="D74" s="150" t="s">
        <v>599</v>
      </c>
      <c r="E74" s="143" t="s">
        <v>1855</v>
      </c>
      <c r="F74" s="183" t="s">
        <v>114</v>
      </c>
      <c r="G74" s="110">
        <v>0</v>
      </c>
      <c r="H74" s="110">
        <v>3</v>
      </c>
      <c r="I74" s="110">
        <v>0</v>
      </c>
      <c r="J74" s="111">
        <v>0</v>
      </c>
      <c r="K74" s="111">
        <v>61.7</v>
      </c>
      <c r="L74" s="111">
        <v>0</v>
      </c>
      <c r="M74" s="150" t="s">
        <v>744</v>
      </c>
      <c r="N74" s="112">
        <v>38757</v>
      </c>
      <c r="O74" s="184"/>
    </row>
    <row r="75" spans="1:15" s="185" customFormat="1" ht="30" customHeight="1">
      <c r="A75" s="373" t="s">
        <v>110</v>
      </c>
      <c r="B75" s="373">
        <v>69</v>
      </c>
      <c r="C75" s="182" t="s">
        <v>172</v>
      </c>
      <c r="D75" s="150" t="s">
        <v>600</v>
      </c>
      <c r="E75" s="143" t="s">
        <v>1856</v>
      </c>
      <c r="F75" s="183" t="s">
        <v>114</v>
      </c>
      <c r="G75" s="110">
        <v>0</v>
      </c>
      <c r="H75" s="110">
        <v>5</v>
      </c>
      <c r="I75" s="110">
        <v>0</v>
      </c>
      <c r="J75" s="111">
        <v>0</v>
      </c>
      <c r="K75" s="111">
        <v>9</v>
      </c>
      <c r="L75" s="111">
        <v>0</v>
      </c>
      <c r="M75" s="150" t="s">
        <v>745</v>
      </c>
      <c r="N75" s="112">
        <v>38768</v>
      </c>
      <c r="O75" s="184"/>
    </row>
    <row r="76" spans="1:15" s="185" customFormat="1" ht="30" customHeight="1">
      <c r="A76" s="373" t="s">
        <v>110</v>
      </c>
      <c r="B76" s="373">
        <v>70</v>
      </c>
      <c r="C76" s="182" t="s">
        <v>173</v>
      </c>
      <c r="D76" s="150" t="s">
        <v>601</v>
      </c>
      <c r="E76" s="143" t="s">
        <v>1857</v>
      </c>
      <c r="F76" s="183" t="s">
        <v>114</v>
      </c>
      <c r="G76" s="110">
        <v>0</v>
      </c>
      <c r="H76" s="110">
        <v>7</v>
      </c>
      <c r="I76" s="110">
        <v>0</v>
      </c>
      <c r="J76" s="111">
        <v>0</v>
      </c>
      <c r="K76" s="111">
        <v>157.19999999999999</v>
      </c>
      <c r="L76" s="111">
        <v>0</v>
      </c>
      <c r="M76" s="150" t="s">
        <v>746</v>
      </c>
      <c r="N76" s="112">
        <v>38790</v>
      </c>
      <c r="O76" s="184"/>
    </row>
    <row r="77" spans="1:15" s="185" customFormat="1" ht="30" customHeight="1">
      <c r="A77" s="373" t="s">
        <v>110</v>
      </c>
      <c r="B77" s="373">
        <v>71</v>
      </c>
      <c r="C77" s="182" t="s">
        <v>174</v>
      </c>
      <c r="D77" s="150" t="s">
        <v>602</v>
      </c>
      <c r="E77" s="143" t="s">
        <v>1858</v>
      </c>
      <c r="F77" s="183" t="s">
        <v>131</v>
      </c>
      <c r="G77" s="110">
        <v>3</v>
      </c>
      <c r="H77" s="110">
        <v>0</v>
      </c>
      <c r="I77" s="110">
        <v>0</v>
      </c>
      <c r="J77" s="111">
        <v>53</v>
      </c>
      <c r="K77" s="111">
        <v>0</v>
      </c>
      <c r="L77" s="111">
        <v>0</v>
      </c>
      <c r="M77" s="150" t="s">
        <v>747</v>
      </c>
      <c r="N77" s="112">
        <v>38841</v>
      </c>
      <c r="O77" s="184"/>
    </row>
    <row r="78" spans="1:15" s="185" customFormat="1" ht="30" customHeight="1">
      <c r="A78" s="373" t="s">
        <v>110</v>
      </c>
      <c r="B78" s="373">
        <v>72</v>
      </c>
      <c r="C78" s="182" t="s">
        <v>175</v>
      </c>
      <c r="D78" s="150" t="s">
        <v>603</v>
      </c>
      <c r="E78" s="143" t="s">
        <v>6345</v>
      </c>
      <c r="F78" s="183" t="s">
        <v>112</v>
      </c>
      <c r="G78" s="110">
        <v>8</v>
      </c>
      <c r="H78" s="110">
        <v>7</v>
      </c>
      <c r="I78" s="110">
        <v>3</v>
      </c>
      <c r="J78" s="111">
        <v>16.8</v>
      </c>
      <c r="K78" s="111">
        <v>64.7</v>
      </c>
      <c r="L78" s="111">
        <v>6.3</v>
      </c>
      <c r="M78" s="150" t="s">
        <v>748</v>
      </c>
      <c r="N78" s="112">
        <v>38961</v>
      </c>
      <c r="O78" s="184"/>
    </row>
    <row r="79" spans="1:15" s="185" customFormat="1" ht="30" customHeight="1">
      <c r="A79" s="373" t="s">
        <v>110</v>
      </c>
      <c r="B79" s="373">
        <v>73</v>
      </c>
      <c r="C79" s="182" t="s">
        <v>176</v>
      </c>
      <c r="D79" s="150" t="s">
        <v>604</v>
      </c>
      <c r="E79" s="143" t="s">
        <v>6346</v>
      </c>
      <c r="F79" s="183" t="s">
        <v>112</v>
      </c>
      <c r="G79" s="110">
        <v>3</v>
      </c>
      <c r="H79" s="110">
        <v>3</v>
      </c>
      <c r="I79" s="110">
        <v>3</v>
      </c>
      <c r="J79" s="111">
        <v>17.13</v>
      </c>
      <c r="K79" s="111">
        <v>36</v>
      </c>
      <c r="L79" s="111">
        <v>10</v>
      </c>
      <c r="M79" s="150" t="s">
        <v>749</v>
      </c>
      <c r="N79" s="112">
        <v>39010</v>
      </c>
      <c r="O79" s="184"/>
    </row>
    <row r="80" spans="1:15" s="185" customFormat="1" ht="30" customHeight="1">
      <c r="A80" s="373" t="s">
        <v>110</v>
      </c>
      <c r="B80" s="373">
        <v>74</v>
      </c>
      <c r="C80" s="182" t="s">
        <v>177</v>
      </c>
      <c r="D80" s="150" t="s">
        <v>605</v>
      </c>
      <c r="E80" s="143" t="s">
        <v>1859</v>
      </c>
      <c r="F80" s="183" t="s">
        <v>112</v>
      </c>
      <c r="G80" s="110">
        <v>0</v>
      </c>
      <c r="H80" s="110">
        <v>0</v>
      </c>
      <c r="I80" s="110">
        <v>0</v>
      </c>
      <c r="J80" s="111">
        <v>0</v>
      </c>
      <c r="K80" s="111">
        <v>0</v>
      </c>
      <c r="L80" s="111">
        <v>0</v>
      </c>
      <c r="M80" s="150" t="s">
        <v>750</v>
      </c>
      <c r="N80" s="112">
        <v>39021</v>
      </c>
      <c r="O80" s="184"/>
    </row>
    <row r="81" spans="1:15" s="185" customFormat="1" ht="30" customHeight="1">
      <c r="A81" s="373" t="s">
        <v>110</v>
      </c>
      <c r="B81" s="373">
        <v>75</v>
      </c>
      <c r="C81" s="182" t="s">
        <v>178</v>
      </c>
      <c r="D81" s="150" t="s">
        <v>606</v>
      </c>
      <c r="E81" s="143" t="s">
        <v>1860</v>
      </c>
      <c r="F81" s="183" t="s">
        <v>114</v>
      </c>
      <c r="G81" s="110">
        <v>0</v>
      </c>
      <c r="H81" s="110">
        <v>3</v>
      </c>
      <c r="I81" s="110">
        <v>0</v>
      </c>
      <c r="J81" s="111">
        <v>0</v>
      </c>
      <c r="K81" s="111">
        <v>14.1</v>
      </c>
      <c r="L81" s="111">
        <v>0</v>
      </c>
      <c r="M81" s="150" t="s">
        <v>751</v>
      </c>
      <c r="N81" s="112">
        <v>39065</v>
      </c>
      <c r="O81" s="184"/>
    </row>
    <row r="82" spans="1:15" s="185" customFormat="1" ht="30" customHeight="1">
      <c r="A82" s="373" t="s">
        <v>110</v>
      </c>
      <c r="B82" s="373">
        <v>76</v>
      </c>
      <c r="C82" s="182" t="s">
        <v>179</v>
      </c>
      <c r="D82" s="150" t="s">
        <v>607</v>
      </c>
      <c r="E82" s="143" t="s">
        <v>6347</v>
      </c>
      <c r="F82" s="183" t="s">
        <v>112</v>
      </c>
      <c r="G82" s="110">
        <v>6</v>
      </c>
      <c r="H82" s="110">
        <v>3</v>
      </c>
      <c r="I82" s="110">
        <v>0</v>
      </c>
      <c r="J82" s="111">
        <v>9</v>
      </c>
      <c r="K82" s="111">
        <v>28.5</v>
      </c>
      <c r="L82" s="111">
        <v>0</v>
      </c>
      <c r="M82" s="150" t="s">
        <v>752</v>
      </c>
      <c r="N82" s="112">
        <v>39104</v>
      </c>
      <c r="O82" s="184"/>
    </row>
    <row r="83" spans="1:15" s="185" customFormat="1" ht="30" customHeight="1">
      <c r="A83" s="373" t="s">
        <v>110</v>
      </c>
      <c r="B83" s="373">
        <v>77</v>
      </c>
      <c r="C83" s="182" t="s">
        <v>180</v>
      </c>
      <c r="D83" s="150" t="s">
        <v>608</v>
      </c>
      <c r="E83" s="143" t="s">
        <v>1861</v>
      </c>
      <c r="F83" s="183" t="s">
        <v>112</v>
      </c>
      <c r="G83" s="110">
        <v>2</v>
      </c>
      <c r="H83" s="110">
        <v>3</v>
      </c>
      <c r="I83" s="110">
        <v>6</v>
      </c>
      <c r="J83" s="111">
        <v>9.5</v>
      </c>
      <c r="K83" s="111">
        <v>52</v>
      </c>
      <c r="L83" s="111">
        <v>75.3</v>
      </c>
      <c r="M83" s="150" t="s">
        <v>753</v>
      </c>
      <c r="N83" s="112">
        <v>39105</v>
      </c>
      <c r="O83" s="184"/>
    </row>
    <row r="84" spans="1:15" s="185" customFormat="1" ht="30" customHeight="1">
      <c r="A84" s="373" t="s">
        <v>110</v>
      </c>
      <c r="B84" s="373">
        <v>78</v>
      </c>
      <c r="C84" s="182" t="s">
        <v>181</v>
      </c>
      <c r="D84" s="150" t="s">
        <v>609</v>
      </c>
      <c r="E84" s="143" t="s">
        <v>1862</v>
      </c>
      <c r="F84" s="183" t="s">
        <v>112</v>
      </c>
      <c r="G84" s="110">
        <v>3</v>
      </c>
      <c r="H84" s="110">
        <v>3</v>
      </c>
      <c r="I84" s="110">
        <v>0</v>
      </c>
      <c r="J84" s="111">
        <v>9.9</v>
      </c>
      <c r="K84" s="111">
        <v>13.5</v>
      </c>
      <c r="L84" s="111">
        <v>0</v>
      </c>
      <c r="M84" s="150" t="s">
        <v>754</v>
      </c>
      <c r="N84" s="112">
        <v>39140</v>
      </c>
      <c r="O84" s="184"/>
    </row>
    <row r="85" spans="1:15" s="185" customFormat="1" ht="30" customHeight="1">
      <c r="A85" s="373" t="s">
        <v>110</v>
      </c>
      <c r="B85" s="373">
        <v>79</v>
      </c>
      <c r="C85" s="182" t="s">
        <v>182</v>
      </c>
      <c r="D85" s="150" t="s">
        <v>610</v>
      </c>
      <c r="E85" s="143" t="s">
        <v>1863</v>
      </c>
      <c r="F85" s="183" t="s">
        <v>683</v>
      </c>
      <c r="G85" s="110">
        <v>5</v>
      </c>
      <c r="H85" s="110">
        <v>0</v>
      </c>
      <c r="I85" s="110">
        <v>0</v>
      </c>
      <c r="J85" s="111">
        <v>113.6</v>
      </c>
      <c r="K85" s="111">
        <v>0</v>
      </c>
      <c r="L85" s="111">
        <v>0</v>
      </c>
      <c r="M85" s="150" t="s">
        <v>755</v>
      </c>
      <c r="N85" s="112">
        <v>36230</v>
      </c>
      <c r="O85" s="184"/>
    </row>
    <row r="86" spans="1:15" s="185" customFormat="1" ht="30" customHeight="1">
      <c r="A86" s="373" t="s">
        <v>110</v>
      </c>
      <c r="B86" s="373">
        <v>80</v>
      </c>
      <c r="C86" s="182" t="s">
        <v>183</v>
      </c>
      <c r="D86" s="150" t="s">
        <v>611</v>
      </c>
      <c r="E86" s="143" t="s">
        <v>1864</v>
      </c>
      <c r="F86" s="183" t="s">
        <v>114</v>
      </c>
      <c r="G86" s="110">
        <v>0</v>
      </c>
      <c r="H86" s="110">
        <v>9</v>
      </c>
      <c r="I86" s="110">
        <v>0</v>
      </c>
      <c r="J86" s="111">
        <v>0</v>
      </c>
      <c r="K86" s="111">
        <v>51.4</v>
      </c>
      <c r="L86" s="111">
        <v>0</v>
      </c>
      <c r="M86" s="150" t="s">
        <v>756</v>
      </c>
      <c r="N86" s="112">
        <v>39203</v>
      </c>
      <c r="O86" s="184"/>
    </row>
    <row r="87" spans="1:15" s="185" customFormat="1" ht="30" customHeight="1">
      <c r="A87" s="373" t="s">
        <v>110</v>
      </c>
      <c r="B87" s="373">
        <v>81</v>
      </c>
      <c r="C87" s="182" t="s">
        <v>184</v>
      </c>
      <c r="D87" s="379" t="s">
        <v>612</v>
      </c>
      <c r="E87" s="143" t="s">
        <v>1865</v>
      </c>
      <c r="F87" s="183" t="s">
        <v>112</v>
      </c>
      <c r="G87" s="110">
        <v>8</v>
      </c>
      <c r="H87" s="110">
        <v>3</v>
      </c>
      <c r="I87" s="110">
        <v>2</v>
      </c>
      <c r="J87" s="111">
        <v>126.9</v>
      </c>
      <c r="K87" s="111">
        <v>24</v>
      </c>
      <c r="L87" s="111">
        <v>21</v>
      </c>
      <c r="M87" s="379" t="s">
        <v>757</v>
      </c>
      <c r="N87" s="112">
        <v>39275</v>
      </c>
      <c r="O87" s="184"/>
    </row>
    <row r="88" spans="1:15" s="185" customFormat="1" ht="30" customHeight="1">
      <c r="A88" s="373" t="s">
        <v>110</v>
      </c>
      <c r="B88" s="373">
        <v>82</v>
      </c>
      <c r="C88" s="182" t="s">
        <v>185</v>
      </c>
      <c r="D88" s="150" t="s">
        <v>6175</v>
      </c>
      <c r="E88" s="143" t="s">
        <v>1866</v>
      </c>
      <c r="F88" s="183" t="s">
        <v>683</v>
      </c>
      <c r="G88" s="110">
        <v>11</v>
      </c>
      <c r="H88" s="110">
        <v>0</v>
      </c>
      <c r="I88" s="110">
        <v>0</v>
      </c>
      <c r="J88" s="111">
        <v>16.649999999999999</v>
      </c>
      <c r="K88" s="111">
        <v>0</v>
      </c>
      <c r="L88" s="111">
        <v>0</v>
      </c>
      <c r="M88" s="150" t="s">
        <v>758</v>
      </c>
      <c r="N88" s="112">
        <v>39335</v>
      </c>
      <c r="O88" s="184"/>
    </row>
    <row r="89" spans="1:15" s="185" customFormat="1" ht="30" customHeight="1">
      <c r="A89" s="373" t="s">
        <v>110</v>
      </c>
      <c r="B89" s="373">
        <v>83</v>
      </c>
      <c r="C89" s="182" t="s">
        <v>186</v>
      </c>
      <c r="D89" s="379" t="s">
        <v>613</v>
      </c>
      <c r="E89" s="143" t="s">
        <v>6348</v>
      </c>
      <c r="F89" s="183" t="s">
        <v>114</v>
      </c>
      <c r="G89" s="110">
        <v>0</v>
      </c>
      <c r="H89" s="110">
        <v>5</v>
      </c>
      <c r="I89" s="110">
        <v>0</v>
      </c>
      <c r="J89" s="111">
        <v>34</v>
      </c>
      <c r="K89" s="111">
        <v>0</v>
      </c>
      <c r="L89" s="111">
        <v>0</v>
      </c>
      <c r="M89" s="379" t="s">
        <v>759</v>
      </c>
      <c r="N89" s="112">
        <v>39454</v>
      </c>
      <c r="O89" s="184"/>
    </row>
    <row r="90" spans="1:15" s="185" customFormat="1" ht="30" customHeight="1">
      <c r="A90" s="373" t="s">
        <v>110</v>
      </c>
      <c r="B90" s="373">
        <v>84</v>
      </c>
      <c r="C90" s="182" t="s">
        <v>187</v>
      </c>
      <c r="D90" s="379" t="s">
        <v>614</v>
      </c>
      <c r="E90" s="143" t="s">
        <v>6349</v>
      </c>
      <c r="F90" s="183" t="s">
        <v>131</v>
      </c>
      <c r="G90" s="110">
        <v>2</v>
      </c>
      <c r="H90" s="110">
        <v>0</v>
      </c>
      <c r="I90" s="110">
        <v>0</v>
      </c>
      <c r="J90" s="111">
        <v>10.5</v>
      </c>
      <c r="K90" s="111">
        <v>0</v>
      </c>
      <c r="L90" s="111">
        <v>0</v>
      </c>
      <c r="M90" s="379" t="s">
        <v>760</v>
      </c>
      <c r="N90" s="112">
        <v>39475</v>
      </c>
      <c r="O90" s="184"/>
    </row>
    <row r="91" spans="1:15" s="185" customFormat="1" ht="30" customHeight="1">
      <c r="A91" s="373" t="s">
        <v>110</v>
      </c>
      <c r="B91" s="373">
        <v>85</v>
      </c>
      <c r="C91" s="182" t="s">
        <v>188</v>
      </c>
      <c r="D91" s="379" t="s">
        <v>615</v>
      </c>
      <c r="E91" s="143" t="s">
        <v>6350</v>
      </c>
      <c r="F91" s="183" t="s">
        <v>114</v>
      </c>
      <c r="G91" s="110">
        <v>0</v>
      </c>
      <c r="H91" s="110">
        <v>3</v>
      </c>
      <c r="I91" s="110">
        <v>0</v>
      </c>
      <c r="J91" s="111">
        <v>0</v>
      </c>
      <c r="K91" s="111">
        <v>16</v>
      </c>
      <c r="L91" s="111">
        <v>0</v>
      </c>
      <c r="M91" s="379" t="s">
        <v>761</v>
      </c>
      <c r="N91" s="112">
        <v>39492</v>
      </c>
      <c r="O91" s="184"/>
    </row>
    <row r="92" spans="1:15" s="185" customFormat="1" ht="30" customHeight="1">
      <c r="A92" s="373" t="s">
        <v>110</v>
      </c>
      <c r="B92" s="373">
        <v>86</v>
      </c>
      <c r="C92" s="182" t="s">
        <v>189</v>
      </c>
      <c r="D92" s="379" t="s">
        <v>616</v>
      </c>
      <c r="E92" s="143" t="s">
        <v>1867</v>
      </c>
      <c r="F92" s="183" t="s">
        <v>114</v>
      </c>
      <c r="G92" s="110">
        <v>0</v>
      </c>
      <c r="H92" s="110">
        <v>3</v>
      </c>
      <c r="I92" s="110">
        <v>0</v>
      </c>
      <c r="J92" s="111">
        <v>0</v>
      </c>
      <c r="K92" s="111">
        <v>18.7</v>
      </c>
      <c r="L92" s="111">
        <v>0</v>
      </c>
      <c r="M92" s="379" t="s">
        <v>762</v>
      </c>
      <c r="N92" s="112">
        <v>39500</v>
      </c>
      <c r="O92" s="184"/>
    </row>
    <row r="93" spans="1:15" s="185" customFormat="1" ht="30" customHeight="1">
      <c r="A93" s="373" t="s">
        <v>110</v>
      </c>
      <c r="B93" s="373">
        <v>87</v>
      </c>
      <c r="C93" s="182" t="s">
        <v>190</v>
      </c>
      <c r="D93" s="379" t="s">
        <v>617</v>
      </c>
      <c r="E93" s="143" t="s">
        <v>1868</v>
      </c>
      <c r="F93" s="183" t="s">
        <v>131</v>
      </c>
      <c r="G93" s="110">
        <v>4</v>
      </c>
      <c r="H93" s="110">
        <v>0</v>
      </c>
      <c r="I93" s="110">
        <v>0</v>
      </c>
      <c r="J93" s="111">
        <v>16.7</v>
      </c>
      <c r="K93" s="111">
        <v>0</v>
      </c>
      <c r="L93" s="111">
        <v>0</v>
      </c>
      <c r="M93" s="379" t="s">
        <v>763</v>
      </c>
      <c r="N93" s="112">
        <v>39524</v>
      </c>
      <c r="O93" s="184"/>
    </row>
    <row r="94" spans="1:15" s="185" customFormat="1" ht="30" customHeight="1">
      <c r="A94" s="373" t="s">
        <v>110</v>
      </c>
      <c r="B94" s="373">
        <v>88</v>
      </c>
      <c r="C94" s="182" t="s">
        <v>191</v>
      </c>
      <c r="D94" s="379" t="s">
        <v>618</v>
      </c>
      <c r="E94" s="143" t="s">
        <v>1869</v>
      </c>
      <c r="F94" s="183" t="s">
        <v>114</v>
      </c>
      <c r="G94" s="110">
        <v>0</v>
      </c>
      <c r="H94" s="110">
        <v>4</v>
      </c>
      <c r="I94" s="110">
        <v>0</v>
      </c>
      <c r="J94" s="111">
        <v>0</v>
      </c>
      <c r="K94" s="111">
        <v>24.1</v>
      </c>
      <c r="L94" s="111">
        <v>0</v>
      </c>
      <c r="M94" s="379" t="s">
        <v>764</v>
      </c>
      <c r="N94" s="187">
        <v>39524</v>
      </c>
      <c r="O94" s="184"/>
    </row>
    <row r="95" spans="1:15" s="185" customFormat="1" ht="30" customHeight="1">
      <c r="A95" s="373" t="s">
        <v>110</v>
      </c>
      <c r="B95" s="373">
        <v>89</v>
      </c>
      <c r="C95" s="182" t="s">
        <v>192</v>
      </c>
      <c r="D95" s="379" t="s">
        <v>619</v>
      </c>
      <c r="E95" s="143" t="s">
        <v>6351</v>
      </c>
      <c r="F95" s="183" t="s">
        <v>114</v>
      </c>
      <c r="G95" s="110">
        <v>0</v>
      </c>
      <c r="H95" s="110">
        <v>8</v>
      </c>
      <c r="I95" s="110">
        <v>0</v>
      </c>
      <c r="J95" s="111">
        <v>0</v>
      </c>
      <c r="K95" s="111">
        <v>98.7</v>
      </c>
      <c r="L95" s="111">
        <v>0</v>
      </c>
      <c r="M95" s="379" t="s">
        <v>765</v>
      </c>
      <c r="N95" s="187">
        <v>39533</v>
      </c>
      <c r="O95" s="184"/>
    </row>
    <row r="96" spans="1:15" s="185" customFormat="1" ht="30" customHeight="1">
      <c r="A96" s="373" t="s">
        <v>110</v>
      </c>
      <c r="B96" s="373">
        <v>90</v>
      </c>
      <c r="C96" s="182" t="s">
        <v>193</v>
      </c>
      <c r="D96" s="379" t="s">
        <v>620</v>
      </c>
      <c r="E96" s="143" t="s">
        <v>6352</v>
      </c>
      <c r="F96" s="183" t="s">
        <v>114</v>
      </c>
      <c r="G96" s="110">
        <v>0</v>
      </c>
      <c r="H96" s="110">
        <v>3</v>
      </c>
      <c r="I96" s="110">
        <v>0</v>
      </c>
      <c r="J96" s="111">
        <v>0</v>
      </c>
      <c r="K96" s="111">
        <v>17</v>
      </c>
      <c r="L96" s="111">
        <v>0</v>
      </c>
      <c r="M96" s="379" t="s">
        <v>766</v>
      </c>
      <c r="N96" s="187">
        <v>39582</v>
      </c>
      <c r="O96" s="184"/>
    </row>
    <row r="97" spans="1:15" s="185" customFormat="1" ht="30" customHeight="1">
      <c r="A97" s="373" t="s">
        <v>110</v>
      </c>
      <c r="B97" s="373">
        <v>91</v>
      </c>
      <c r="C97" s="182" t="s">
        <v>194</v>
      </c>
      <c r="D97" s="379" t="s">
        <v>621</v>
      </c>
      <c r="E97" s="143" t="s">
        <v>1870</v>
      </c>
      <c r="F97" s="183" t="s">
        <v>112</v>
      </c>
      <c r="G97" s="110">
        <v>2</v>
      </c>
      <c r="H97" s="110">
        <v>5</v>
      </c>
      <c r="I97" s="110">
        <v>3</v>
      </c>
      <c r="J97" s="111">
        <v>15.76</v>
      </c>
      <c r="K97" s="111">
        <v>12.4</v>
      </c>
      <c r="L97" s="111">
        <v>5.8</v>
      </c>
      <c r="M97" s="379" t="s">
        <v>767</v>
      </c>
      <c r="N97" s="187">
        <v>39596</v>
      </c>
      <c r="O97" s="184"/>
    </row>
    <row r="98" spans="1:15" s="185" customFormat="1" ht="30" customHeight="1">
      <c r="A98" s="373" t="s">
        <v>110</v>
      </c>
      <c r="B98" s="373">
        <v>92</v>
      </c>
      <c r="C98" s="182" t="s">
        <v>195</v>
      </c>
      <c r="D98" s="379" t="s">
        <v>622</v>
      </c>
      <c r="E98" s="143" t="s">
        <v>6353</v>
      </c>
      <c r="F98" s="183" t="s">
        <v>114</v>
      </c>
      <c r="G98" s="110">
        <v>0</v>
      </c>
      <c r="H98" s="110">
        <v>5</v>
      </c>
      <c r="I98" s="110">
        <v>0</v>
      </c>
      <c r="J98" s="111">
        <v>0</v>
      </c>
      <c r="K98" s="111">
        <v>27</v>
      </c>
      <c r="L98" s="111">
        <v>0</v>
      </c>
      <c r="M98" s="379" t="s">
        <v>768</v>
      </c>
      <c r="N98" s="187">
        <v>39597</v>
      </c>
      <c r="O98" s="184"/>
    </row>
    <row r="99" spans="1:15" s="185" customFormat="1" ht="30" customHeight="1">
      <c r="A99" s="373" t="s">
        <v>110</v>
      </c>
      <c r="B99" s="373">
        <v>93</v>
      </c>
      <c r="C99" s="182" t="s">
        <v>196</v>
      </c>
      <c r="D99" s="107" t="s">
        <v>623</v>
      </c>
      <c r="E99" s="143" t="s">
        <v>6354</v>
      </c>
      <c r="F99" s="183" t="s">
        <v>112</v>
      </c>
      <c r="G99" s="110">
        <v>2</v>
      </c>
      <c r="H99" s="110">
        <v>3</v>
      </c>
      <c r="I99" s="110">
        <v>3</v>
      </c>
      <c r="J99" s="111">
        <v>11.2</v>
      </c>
      <c r="K99" s="111">
        <v>27.9</v>
      </c>
      <c r="L99" s="111">
        <v>9.6</v>
      </c>
      <c r="M99" s="379" t="s">
        <v>769</v>
      </c>
      <c r="N99" s="187">
        <v>39618</v>
      </c>
      <c r="O99" s="184"/>
    </row>
    <row r="100" spans="1:15" s="185" customFormat="1" ht="30" customHeight="1">
      <c r="A100" s="373" t="s">
        <v>110</v>
      </c>
      <c r="B100" s="373">
        <v>94</v>
      </c>
      <c r="C100" s="182" t="s">
        <v>197</v>
      </c>
      <c r="D100" s="379" t="s">
        <v>624</v>
      </c>
      <c r="E100" s="143" t="s">
        <v>1871</v>
      </c>
      <c r="F100" s="183" t="s">
        <v>112</v>
      </c>
      <c r="G100" s="110">
        <v>2</v>
      </c>
      <c r="H100" s="110">
        <v>3</v>
      </c>
      <c r="I100" s="110">
        <v>2</v>
      </c>
      <c r="J100" s="111">
        <v>10</v>
      </c>
      <c r="K100" s="111">
        <v>45.6</v>
      </c>
      <c r="L100" s="111">
        <v>5</v>
      </c>
      <c r="M100" s="379" t="s">
        <v>770</v>
      </c>
      <c r="N100" s="187">
        <v>39638</v>
      </c>
      <c r="O100" s="184"/>
    </row>
    <row r="101" spans="1:15" s="185" customFormat="1" ht="30" customHeight="1">
      <c r="A101" s="373" t="s">
        <v>110</v>
      </c>
      <c r="B101" s="373">
        <v>95</v>
      </c>
      <c r="C101" s="182" t="s">
        <v>198</v>
      </c>
      <c r="D101" s="379" t="s">
        <v>625</v>
      </c>
      <c r="E101" s="143" t="s">
        <v>1872</v>
      </c>
      <c r="F101" s="183" t="s">
        <v>114</v>
      </c>
      <c r="G101" s="110">
        <v>0</v>
      </c>
      <c r="H101" s="110">
        <v>3</v>
      </c>
      <c r="I101" s="110">
        <v>0</v>
      </c>
      <c r="J101" s="111">
        <v>0</v>
      </c>
      <c r="K101" s="111">
        <v>18</v>
      </c>
      <c r="L101" s="111">
        <v>0</v>
      </c>
      <c r="M101" s="107" t="s">
        <v>961</v>
      </c>
      <c r="N101" s="187">
        <v>39638</v>
      </c>
      <c r="O101" s="184"/>
    </row>
    <row r="102" spans="1:15" s="185" customFormat="1" ht="30" customHeight="1">
      <c r="A102" s="373" t="s">
        <v>110</v>
      </c>
      <c r="B102" s="373">
        <v>96</v>
      </c>
      <c r="C102" s="182" t="s">
        <v>199</v>
      </c>
      <c r="D102" s="379" t="s">
        <v>626</v>
      </c>
      <c r="E102" s="143" t="s">
        <v>6355</v>
      </c>
      <c r="F102" s="183" t="s">
        <v>112</v>
      </c>
      <c r="G102" s="110">
        <v>4</v>
      </c>
      <c r="H102" s="110">
        <v>5</v>
      </c>
      <c r="I102" s="110">
        <v>3</v>
      </c>
      <c r="J102" s="111">
        <v>24.4</v>
      </c>
      <c r="K102" s="111">
        <v>13.6</v>
      </c>
      <c r="L102" s="111">
        <v>9.5</v>
      </c>
      <c r="M102" s="379" t="s">
        <v>771</v>
      </c>
      <c r="N102" s="187">
        <v>39727</v>
      </c>
      <c r="O102" s="184"/>
    </row>
    <row r="103" spans="1:15" s="185" customFormat="1" ht="30" customHeight="1">
      <c r="A103" s="373" t="s">
        <v>110</v>
      </c>
      <c r="B103" s="373">
        <v>97</v>
      </c>
      <c r="C103" s="182" t="s">
        <v>200</v>
      </c>
      <c r="D103" s="379" t="s">
        <v>627</v>
      </c>
      <c r="E103" s="143" t="s">
        <v>1873</v>
      </c>
      <c r="F103" s="183" t="s">
        <v>112</v>
      </c>
      <c r="G103" s="110">
        <v>5</v>
      </c>
      <c r="H103" s="110">
        <v>3</v>
      </c>
      <c r="I103" s="110">
        <v>2</v>
      </c>
      <c r="J103" s="111">
        <v>73.7</v>
      </c>
      <c r="K103" s="111">
        <v>19.25</v>
      </c>
      <c r="L103" s="111">
        <v>4.0999999999999996</v>
      </c>
      <c r="M103" s="379" t="s">
        <v>772</v>
      </c>
      <c r="N103" s="187">
        <v>39750</v>
      </c>
      <c r="O103" s="184"/>
    </row>
    <row r="104" spans="1:15" s="185" customFormat="1" ht="30" customHeight="1">
      <c r="A104" s="373" t="s">
        <v>110</v>
      </c>
      <c r="B104" s="373">
        <v>98</v>
      </c>
      <c r="C104" s="182" t="s">
        <v>201</v>
      </c>
      <c r="D104" s="107" t="s">
        <v>6176</v>
      </c>
      <c r="E104" s="143" t="s">
        <v>6356</v>
      </c>
      <c r="F104" s="183" t="s">
        <v>114</v>
      </c>
      <c r="G104" s="110">
        <v>0</v>
      </c>
      <c r="H104" s="110">
        <v>3</v>
      </c>
      <c r="I104" s="110">
        <v>0</v>
      </c>
      <c r="J104" s="111">
        <v>0</v>
      </c>
      <c r="K104" s="111">
        <v>29.1</v>
      </c>
      <c r="L104" s="111">
        <v>0</v>
      </c>
      <c r="M104" s="379" t="s">
        <v>773</v>
      </c>
      <c r="N104" s="187">
        <v>39776</v>
      </c>
      <c r="O104" s="184"/>
    </row>
    <row r="105" spans="1:15" s="185" customFormat="1" ht="30" customHeight="1">
      <c r="A105" s="373" t="s">
        <v>110</v>
      </c>
      <c r="B105" s="373">
        <v>99</v>
      </c>
      <c r="C105" s="182" t="s">
        <v>202</v>
      </c>
      <c r="D105" s="379" t="s">
        <v>628</v>
      </c>
      <c r="E105" s="143" t="s">
        <v>1874</v>
      </c>
      <c r="F105" s="183" t="s">
        <v>114</v>
      </c>
      <c r="G105" s="110">
        <v>0</v>
      </c>
      <c r="H105" s="110">
        <v>6</v>
      </c>
      <c r="I105" s="110">
        <v>0</v>
      </c>
      <c r="J105" s="111">
        <v>0</v>
      </c>
      <c r="K105" s="111">
        <v>36.869999999999997</v>
      </c>
      <c r="L105" s="111">
        <v>0</v>
      </c>
      <c r="M105" s="107" t="s">
        <v>960</v>
      </c>
      <c r="N105" s="187">
        <v>39800</v>
      </c>
      <c r="O105" s="184"/>
    </row>
    <row r="106" spans="1:15" s="185" customFormat="1" ht="30" customHeight="1">
      <c r="A106" s="373" t="s">
        <v>110</v>
      </c>
      <c r="B106" s="373">
        <v>100</v>
      </c>
      <c r="C106" s="182" t="s">
        <v>203</v>
      </c>
      <c r="D106" s="379" t="s">
        <v>629</v>
      </c>
      <c r="E106" s="143" t="s">
        <v>1875</v>
      </c>
      <c r="F106" s="183" t="s">
        <v>131</v>
      </c>
      <c r="G106" s="110">
        <v>6</v>
      </c>
      <c r="H106" s="110">
        <v>0</v>
      </c>
      <c r="I106" s="110">
        <v>0</v>
      </c>
      <c r="J106" s="111">
        <v>59.4</v>
      </c>
      <c r="K106" s="111">
        <v>0</v>
      </c>
      <c r="L106" s="111">
        <v>0</v>
      </c>
      <c r="M106" s="379" t="s">
        <v>774</v>
      </c>
      <c r="N106" s="187">
        <v>39836</v>
      </c>
      <c r="O106" s="184"/>
    </row>
    <row r="107" spans="1:15" s="185" customFormat="1" ht="30" customHeight="1">
      <c r="A107" s="373" t="s">
        <v>110</v>
      </c>
      <c r="B107" s="373">
        <v>101</v>
      </c>
      <c r="C107" s="182" t="s">
        <v>204</v>
      </c>
      <c r="D107" s="379" t="s">
        <v>630</v>
      </c>
      <c r="E107" s="143" t="s">
        <v>6133</v>
      </c>
      <c r="F107" s="183" t="s">
        <v>114</v>
      </c>
      <c r="G107" s="110">
        <v>0</v>
      </c>
      <c r="H107" s="110">
        <v>12</v>
      </c>
      <c r="I107" s="110">
        <v>0</v>
      </c>
      <c r="J107" s="111">
        <v>0</v>
      </c>
      <c r="K107" s="111">
        <v>64.099999999999994</v>
      </c>
      <c r="L107" s="111">
        <v>0</v>
      </c>
      <c r="M107" s="107" t="s">
        <v>959</v>
      </c>
      <c r="N107" s="187">
        <v>39884</v>
      </c>
      <c r="O107" s="184"/>
    </row>
    <row r="108" spans="1:15" s="185" customFormat="1" ht="30" customHeight="1">
      <c r="A108" s="373" t="s">
        <v>110</v>
      </c>
      <c r="B108" s="373">
        <v>102</v>
      </c>
      <c r="C108" s="182" t="s">
        <v>205</v>
      </c>
      <c r="D108" s="379" t="s">
        <v>631</v>
      </c>
      <c r="E108" s="143" t="s">
        <v>1876</v>
      </c>
      <c r="F108" s="183" t="s">
        <v>131</v>
      </c>
      <c r="G108" s="110">
        <v>3</v>
      </c>
      <c r="H108" s="110">
        <v>0</v>
      </c>
      <c r="I108" s="110">
        <v>0</v>
      </c>
      <c r="J108" s="111">
        <v>38</v>
      </c>
      <c r="K108" s="111">
        <v>0</v>
      </c>
      <c r="L108" s="111">
        <v>0</v>
      </c>
      <c r="M108" s="379" t="s">
        <v>775</v>
      </c>
      <c r="N108" s="187">
        <v>39888</v>
      </c>
      <c r="O108" s="184"/>
    </row>
    <row r="109" spans="1:15" s="185" customFormat="1" ht="30" customHeight="1">
      <c r="A109" s="373" t="s">
        <v>110</v>
      </c>
      <c r="B109" s="373">
        <v>103</v>
      </c>
      <c r="C109" s="182" t="s">
        <v>206</v>
      </c>
      <c r="D109" s="379" t="s">
        <v>632</v>
      </c>
      <c r="E109" s="143" t="s">
        <v>6357</v>
      </c>
      <c r="F109" s="183" t="s">
        <v>114</v>
      </c>
      <c r="G109" s="110">
        <v>0</v>
      </c>
      <c r="H109" s="110">
        <v>3</v>
      </c>
      <c r="I109" s="110">
        <v>0</v>
      </c>
      <c r="J109" s="111">
        <v>0</v>
      </c>
      <c r="K109" s="111">
        <v>17</v>
      </c>
      <c r="L109" s="111">
        <v>0</v>
      </c>
      <c r="M109" s="379" t="s">
        <v>776</v>
      </c>
      <c r="N109" s="187">
        <v>39895</v>
      </c>
      <c r="O109" s="184"/>
    </row>
    <row r="110" spans="1:15" s="185" customFormat="1" ht="30" customHeight="1">
      <c r="A110" s="373" t="s">
        <v>110</v>
      </c>
      <c r="B110" s="373">
        <v>104</v>
      </c>
      <c r="C110" s="182" t="s">
        <v>207</v>
      </c>
      <c r="D110" s="379" t="s">
        <v>633</v>
      </c>
      <c r="E110" s="143" t="s">
        <v>1877</v>
      </c>
      <c r="F110" s="183" t="s">
        <v>114</v>
      </c>
      <c r="G110" s="110">
        <v>0</v>
      </c>
      <c r="H110" s="110">
        <v>6</v>
      </c>
      <c r="I110" s="110">
        <v>0</v>
      </c>
      <c r="J110" s="111">
        <v>0</v>
      </c>
      <c r="K110" s="111">
        <v>111.2</v>
      </c>
      <c r="L110" s="111">
        <v>0</v>
      </c>
      <c r="M110" s="379" t="s">
        <v>777</v>
      </c>
      <c r="N110" s="187">
        <v>39913</v>
      </c>
      <c r="O110" s="184"/>
    </row>
    <row r="111" spans="1:15" s="185" customFormat="1" ht="30" customHeight="1">
      <c r="A111" s="373" t="s">
        <v>110</v>
      </c>
      <c r="B111" s="373">
        <v>105</v>
      </c>
      <c r="C111" s="182" t="s">
        <v>208</v>
      </c>
      <c r="D111" s="379" t="s">
        <v>634</v>
      </c>
      <c r="E111" s="143" t="s">
        <v>1878</v>
      </c>
      <c r="F111" s="183" t="s">
        <v>131</v>
      </c>
      <c r="G111" s="110">
        <v>2</v>
      </c>
      <c r="H111" s="110">
        <v>3</v>
      </c>
      <c r="I111" s="110">
        <v>1</v>
      </c>
      <c r="J111" s="111">
        <v>10</v>
      </c>
      <c r="K111" s="111">
        <v>13.7</v>
      </c>
      <c r="L111" s="111">
        <v>1.4</v>
      </c>
      <c r="M111" s="379" t="s">
        <v>778</v>
      </c>
      <c r="N111" s="187">
        <v>39913</v>
      </c>
      <c r="O111" s="184"/>
    </row>
    <row r="112" spans="1:15" s="185" customFormat="1" ht="30" customHeight="1">
      <c r="A112" s="373" t="s">
        <v>110</v>
      </c>
      <c r="B112" s="373">
        <v>106</v>
      </c>
      <c r="C112" s="182" t="s">
        <v>209</v>
      </c>
      <c r="D112" s="379" t="s">
        <v>635</v>
      </c>
      <c r="E112" s="143" t="s">
        <v>6358</v>
      </c>
      <c r="F112" s="183" t="s">
        <v>114</v>
      </c>
      <c r="G112" s="110">
        <v>0</v>
      </c>
      <c r="H112" s="110">
        <v>10</v>
      </c>
      <c r="I112" s="110">
        <v>0</v>
      </c>
      <c r="J112" s="111">
        <v>0</v>
      </c>
      <c r="K112" s="111">
        <v>16</v>
      </c>
      <c r="L112" s="111">
        <v>0</v>
      </c>
      <c r="M112" s="379" t="s">
        <v>779</v>
      </c>
      <c r="N112" s="187">
        <v>39919</v>
      </c>
      <c r="O112" s="184"/>
    </row>
    <row r="113" spans="1:15" s="185" customFormat="1" ht="30" customHeight="1">
      <c r="A113" s="373" t="s">
        <v>110</v>
      </c>
      <c r="B113" s="373">
        <v>107</v>
      </c>
      <c r="C113" s="182" t="s">
        <v>210</v>
      </c>
      <c r="D113" s="379" t="s">
        <v>636</v>
      </c>
      <c r="E113" s="143" t="s">
        <v>1879</v>
      </c>
      <c r="F113" s="183" t="s">
        <v>112</v>
      </c>
      <c r="G113" s="110">
        <v>7</v>
      </c>
      <c r="H113" s="110">
        <v>6</v>
      </c>
      <c r="I113" s="110">
        <v>3</v>
      </c>
      <c r="J113" s="111">
        <v>15.3</v>
      </c>
      <c r="K113" s="111">
        <v>22.2</v>
      </c>
      <c r="L113" s="111">
        <v>9.9</v>
      </c>
      <c r="M113" s="379" t="s">
        <v>780</v>
      </c>
      <c r="N113" s="187">
        <v>39976</v>
      </c>
      <c r="O113" s="184"/>
    </row>
    <row r="114" spans="1:15" s="185" customFormat="1" ht="30" customHeight="1">
      <c r="A114" s="373" t="s">
        <v>110</v>
      </c>
      <c r="B114" s="373">
        <v>108</v>
      </c>
      <c r="C114" s="182" t="s">
        <v>211</v>
      </c>
      <c r="D114" s="379" t="s">
        <v>637</v>
      </c>
      <c r="E114" s="143" t="s">
        <v>6359</v>
      </c>
      <c r="F114" s="183" t="s">
        <v>131</v>
      </c>
      <c r="G114" s="110">
        <v>3</v>
      </c>
      <c r="H114" s="110">
        <v>0</v>
      </c>
      <c r="I114" s="110">
        <v>0</v>
      </c>
      <c r="J114" s="111">
        <v>11.9</v>
      </c>
      <c r="K114" s="111">
        <v>0</v>
      </c>
      <c r="L114" s="111">
        <v>0</v>
      </c>
      <c r="M114" s="379" t="s">
        <v>781</v>
      </c>
      <c r="N114" s="187">
        <v>39976</v>
      </c>
      <c r="O114" s="184"/>
    </row>
    <row r="115" spans="1:15" s="185" customFormat="1" ht="30" customHeight="1">
      <c r="A115" s="373" t="s">
        <v>110</v>
      </c>
      <c r="B115" s="373">
        <v>109</v>
      </c>
      <c r="C115" s="182" t="s">
        <v>212</v>
      </c>
      <c r="D115" s="379" t="s">
        <v>638</v>
      </c>
      <c r="E115" s="143" t="s">
        <v>1880</v>
      </c>
      <c r="F115" s="183" t="s">
        <v>112</v>
      </c>
      <c r="G115" s="110">
        <v>4</v>
      </c>
      <c r="H115" s="110">
        <v>6</v>
      </c>
      <c r="I115" s="110">
        <v>0</v>
      </c>
      <c r="J115" s="111">
        <v>22</v>
      </c>
      <c r="K115" s="111">
        <v>13.5</v>
      </c>
      <c r="L115" s="111">
        <v>0</v>
      </c>
      <c r="M115" s="379" t="s">
        <v>782</v>
      </c>
      <c r="N115" s="187">
        <v>40011</v>
      </c>
      <c r="O115" s="184"/>
    </row>
    <row r="116" spans="1:15" s="185" customFormat="1" ht="30" customHeight="1">
      <c r="A116" s="373" t="s">
        <v>110</v>
      </c>
      <c r="B116" s="373">
        <v>110</v>
      </c>
      <c r="C116" s="182" t="s">
        <v>213</v>
      </c>
      <c r="D116" s="379" t="s">
        <v>639</v>
      </c>
      <c r="E116" s="143" t="s">
        <v>6360</v>
      </c>
      <c r="F116" s="183" t="s">
        <v>114</v>
      </c>
      <c r="G116" s="110">
        <v>0</v>
      </c>
      <c r="H116" s="110">
        <v>3</v>
      </c>
      <c r="I116" s="110">
        <v>0</v>
      </c>
      <c r="J116" s="111">
        <v>0</v>
      </c>
      <c r="K116" s="111">
        <v>16.95</v>
      </c>
      <c r="L116" s="111">
        <v>0</v>
      </c>
      <c r="M116" s="379" t="s">
        <v>783</v>
      </c>
      <c r="N116" s="187">
        <v>40049</v>
      </c>
      <c r="O116" s="184"/>
    </row>
    <row r="117" spans="1:15" s="185" customFormat="1" ht="30" customHeight="1">
      <c r="A117" s="373" t="s">
        <v>110</v>
      </c>
      <c r="B117" s="373">
        <v>111</v>
      </c>
      <c r="C117" s="182" t="s">
        <v>826</v>
      </c>
      <c r="D117" s="379" t="s">
        <v>640</v>
      </c>
      <c r="E117" s="143" t="s">
        <v>1881</v>
      </c>
      <c r="F117" s="183" t="s">
        <v>112</v>
      </c>
      <c r="G117" s="110">
        <v>3</v>
      </c>
      <c r="H117" s="110">
        <v>3</v>
      </c>
      <c r="I117" s="110">
        <v>1</v>
      </c>
      <c r="J117" s="111">
        <v>46.3</v>
      </c>
      <c r="K117" s="111">
        <v>16</v>
      </c>
      <c r="L117" s="111">
        <v>1</v>
      </c>
      <c r="M117" s="379" t="s">
        <v>784</v>
      </c>
      <c r="N117" s="187">
        <v>40109</v>
      </c>
      <c r="O117" s="184"/>
    </row>
    <row r="118" spans="1:15" s="185" customFormat="1" ht="30" customHeight="1">
      <c r="A118" s="373" t="s">
        <v>110</v>
      </c>
      <c r="B118" s="373">
        <v>112</v>
      </c>
      <c r="C118" s="182" t="s">
        <v>827</v>
      </c>
      <c r="D118" s="379" t="s">
        <v>642</v>
      </c>
      <c r="E118" s="143" t="s">
        <v>6361</v>
      </c>
      <c r="F118" s="183" t="s">
        <v>131</v>
      </c>
      <c r="G118" s="110">
        <v>2</v>
      </c>
      <c r="H118" s="110">
        <v>0</v>
      </c>
      <c r="I118" s="110">
        <v>0</v>
      </c>
      <c r="J118" s="111">
        <v>12</v>
      </c>
      <c r="K118" s="111">
        <v>0</v>
      </c>
      <c r="L118" s="111">
        <v>0</v>
      </c>
      <c r="M118" s="379" t="s">
        <v>785</v>
      </c>
      <c r="N118" s="187">
        <v>40120</v>
      </c>
      <c r="O118" s="184"/>
    </row>
    <row r="119" spans="1:15" s="185" customFormat="1" ht="30" customHeight="1">
      <c r="A119" s="373" t="s">
        <v>110</v>
      </c>
      <c r="B119" s="373">
        <v>113</v>
      </c>
      <c r="C119" s="182" t="s">
        <v>214</v>
      </c>
      <c r="D119" s="379" t="s">
        <v>643</v>
      </c>
      <c r="E119" s="143" t="s">
        <v>1882</v>
      </c>
      <c r="F119" s="183" t="s">
        <v>112</v>
      </c>
      <c r="G119" s="110">
        <v>2</v>
      </c>
      <c r="H119" s="110">
        <v>3</v>
      </c>
      <c r="I119" s="110">
        <v>0</v>
      </c>
      <c r="J119" s="111">
        <v>9</v>
      </c>
      <c r="K119" s="111">
        <v>20</v>
      </c>
      <c r="L119" s="111">
        <v>0</v>
      </c>
      <c r="M119" s="379" t="s">
        <v>786</v>
      </c>
      <c r="N119" s="187">
        <v>40177</v>
      </c>
      <c r="O119" s="184"/>
    </row>
    <row r="120" spans="1:15" s="185" customFormat="1" ht="30" customHeight="1">
      <c r="A120" s="373" t="s">
        <v>110</v>
      </c>
      <c r="B120" s="373">
        <v>114</v>
      </c>
      <c r="C120" s="182" t="s">
        <v>215</v>
      </c>
      <c r="D120" s="379" t="s">
        <v>644</v>
      </c>
      <c r="E120" s="143" t="s">
        <v>1883</v>
      </c>
      <c r="F120" s="183" t="s">
        <v>114</v>
      </c>
      <c r="G120" s="110">
        <v>0</v>
      </c>
      <c r="H120" s="110">
        <v>4</v>
      </c>
      <c r="I120" s="110">
        <v>0</v>
      </c>
      <c r="J120" s="111">
        <v>0</v>
      </c>
      <c r="K120" s="111">
        <v>31.2</v>
      </c>
      <c r="L120" s="111">
        <v>0</v>
      </c>
      <c r="M120" s="379" t="s">
        <v>787</v>
      </c>
      <c r="N120" s="187">
        <v>40186</v>
      </c>
      <c r="O120" s="184"/>
    </row>
    <row r="121" spans="1:15" s="185" customFormat="1" ht="30" customHeight="1">
      <c r="A121" s="373" t="s">
        <v>110</v>
      </c>
      <c r="B121" s="373">
        <v>115</v>
      </c>
      <c r="C121" s="182" t="s">
        <v>216</v>
      </c>
      <c r="D121" s="379" t="s">
        <v>645</v>
      </c>
      <c r="E121" s="143" t="s">
        <v>6362</v>
      </c>
      <c r="F121" s="183" t="s">
        <v>114</v>
      </c>
      <c r="G121" s="110">
        <v>0</v>
      </c>
      <c r="H121" s="110">
        <v>3</v>
      </c>
      <c r="I121" s="110">
        <v>0</v>
      </c>
      <c r="J121" s="111">
        <v>0</v>
      </c>
      <c r="K121" s="111">
        <v>21.2</v>
      </c>
      <c r="L121" s="111">
        <v>0</v>
      </c>
      <c r="M121" s="379" t="s">
        <v>788</v>
      </c>
      <c r="N121" s="187">
        <v>40200</v>
      </c>
      <c r="O121" s="184"/>
    </row>
    <row r="122" spans="1:15" s="185" customFormat="1" ht="30" customHeight="1">
      <c r="A122" s="373" t="s">
        <v>110</v>
      </c>
      <c r="B122" s="373">
        <v>116</v>
      </c>
      <c r="C122" s="182" t="s">
        <v>217</v>
      </c>
      <c r="D122" s="379" t="s">
        <v>646</v>
      </c>
      <c r="E122" s="143" t="s">
        <v>6363</v>
      </c>
      <c r="F122" s="183" t="s">
        <v>131</v>
      </c>
      <c r="G122" s="110">
        <v>3</v>
      </c>
      <c r="H122" s="110">
        <v>0</v>
      </c>
      <c r="I122" s="110">
        <v>0</v>
      </c>
      <c r="J122" s="111">
        <v>14.8</v>
      </c>
      <c r="K122" s="111">
        <v>0</v>
      </c>
      <c r="L122" s="111">
        <v>0</v>
      </c>
      <c r="M122" s="379" t="s">
        <v>789</v>
      </c>
      <c r="N122" s="187">
        <v>40239</v>
      </c>
      <c r="O122" s="184"/>
    </row>
    <row r="123" spans="1:15" s="185" customFormat="1" ht="30" customHeight="1">
      <c r="A123" s="373" t="s">
        <v>110</v>
      </c>
      <c r="B123" s="373">
        <v>117</v>
      </c>
      <c r="C123" s="182" t="s">
        <v>218</v>
      </c>
      <c r="D123" s="379" t="s">
        <v>647</v>
      </c>
      <c r="E123" s="143" t="s">
        <v>1884</v>
      </c>
      <c r="F123" s="183" t="s">
        <v>114</v>
      </c>
      <c r="G123" s="110">
        <v>0</v>
      </c>
      <c r="H123" s="110">
        <v>3</v>
      </c>
      <c r="I123" s="110">
        <v>0</v>
      </c>
      <c r="J123" s="111">
        <v>0</v>
      </c>
      <c r="K123" s="111">
        <v>26</v>
      </c>
      <c r="L123" s="111">
        <v>0</v>
      </c>
      <c r="M123" s="379" t="s">
        <v>790</v>
      </c>
      <c r="N123" s="187">
        <v>40241</v>
      </c>
      <c r="O123" s="184"/>
    </row>
    <row r="124" spans="1:15" s="185" customFormat="1" ht="30" customHeight="1">
      <c r="A124" s="373" t="s">
        <v>110</v>
      </c>
      <c r="B124" s="373">
        <v>118</v>
      </c>
      <c r="C124" s="182" t="s">
        <v>108</v>
      </c>
      <c r="D124" s="379" t="s">
        <v>648</v>
      </c>
      <c r="E124" s="143" t="s">
        <v>6364</v>
      </c>
      <c r="F124" s="183" t="s">
        <v>114</v>
      </c>
      <c r="G124" s="110">
        <v>0</v>
      </c>
      <c r="H124" s="110">
        <v>3</v>
      </c>
      <c r="I124" s="110">
        <v>0</v>
      </c>
      <c r="J124" s="111">
        <v>0</v>
      </c>
      <c r="K124" s="111">
        <v>26</v>
      </c>
      <c r="L124" s="111">
        <v>0</v>
      </c>
      <c r="M124" s="379" t="s">
        <v>791</v>
      </c>
      <c r="N124" s="187">
        <v>40242</v>
      </c>
      <c r="O124" s="184"/>
    </row>
    <row r="125" spans="1:15" s="185" customFormat="1" ht="30" customHeight="1">
      <c r="A125" s="373" t="s">
        <v>110</v>
      </c>
      <c r="B125" s="373">
        <v>119</v>
      </c>
      <c r="C125" s="182" t="s">
        <v>219</v>
      </c>
      <c r="D125" s="379" t="s">
        <v>649</v>
      </c>
      <c r="E125" s="143" t="s">
        <v>6365</v>
      </c>
      <c r="F125" s="183" t="s">
        <v>114</v>
      </c>
      <c r="G125" s="110">
        <v>0</v>
      </c>
      <c r="H125" s="110">
        <v>3</v>
      </c>
      <c r="I125" s="110">
        <v>0</v>
      </c>
      <c r="J125" s="111">
        <v>0</v>
      </c>
      <c r="K125" s="111">
        <v>18</v>
      </c>
      <c r="L125" s="111">
        <v>0</v>
      </c>
      <c r="M125" s="379" t="s">
        <v>792</v>
      </c>
      <c r="N125" s="187">
        <v>40254</v>
      </c>
      <c r="O125" s="184"/>
    </row>
    <row r="126" spans="1:15" s="185" customFormat="1" ht="30" customHeight="1">
      <c r="A126" s="373" t="s">
        <v>110</v>
      </c>
      <c r="B126" s="373">
        <v>120</v>
      </c>
      <c r="C126" s="182" t="s">
        <v>220</v>
      </c>
      <c r="D126" s="379" t="s">
        <v>650</v>
      </c>
      <c r="E126" s="143" t="s">
        <v>1885</v>
      </c>
      <c r="F126" s="183" t="s">
        <v>112</v>
      </c>
      <c r="G126" s="110">
        <v>3</v>
      </c>
      <c r="H126" s="110">
        <v>4</v>
      </c>
      <c r="I126" s="110">
        <v>13</v>
      </c>
      <c r="J126" s="111">
        <v>13.9</v>
      </c>
      <c r="K126" s="111">
        <v>13.5</v>
      </c>
      <c r="L126" s="111">
        <v>17.489999999999998</v>
      </c>
      <c r="M126" s="379" t="s">
        <v>793</v>
      </c>
      <c r="N126" s="187">
        <v>40276</v>
      </c>
      <c r="O126" s="184"/>
    </row>
    <row r="127" spans="1:15" s="185" customFormat="1" ht="30" customHeight="1">
      <c r="A127" s="373" t="s">
        <v>110</v>
      </c>
      <c r="B127" s="373">
        <v>121</v>
      </c>
      <c r="C127" s="182" t="s">
        <v>221</v>
      </c>
      <c r="D127" s="379" t="s">
        <v>651</v>
      </c>
      <c r="E127" s="143" t="s">
        <v>1886</v>
      </c>
      <c r="F127" s="183" t="s">
        <v>112</v>
      </c>
      <c r="G127" s="110">
        <v>4</v>
      </c>
      <c r="H127" s="110">
        <v>3</v>
      </c>
      <c r="I127" s="110">
        <v>4</v>
      </c>
      <c r="J127" s="111">
        <v>10.6</v>
      </c>
      <c r="K127" s="111">
        <v>14.5</v>
      </c>
      <c r="L127" s="111">
        <v>9</v>
      </c>
      <c r="M127" s="379" t="s">
        <v>794</v>
      </c>
      <c r="N127" s="187">
        <v>40388</v>
      </c>
      <c r="O127" s="184"/>
    </row>
    <row r="128" spans="1:15" s="185" customFormat="1" ht="30" customHeight="1">
      <c r="A128" s="373" t="s">
        <v>110</v>
      </c>
      <c r="B128" s="373">
        <v>122</v>
      </c>
      <c r="C128" s="182" t="s">
        <v>222</v>
      </c>
      <c r="D128" s="379" t="s">
        <v>652</v>
      </c>
      <c r="E128" s="143" t="s">
        <v>6134</v>
      </c>
      <c r="F128" s="183" t="s">
        <v>114</v>
      </c>
      <c r="G128" s="110">
        <v>0</v>
      </c>
      <c r="H128" s="110">
        <v>4</v>
      </c>
      <c r="I128" s="110">
        <v>0</v>
      </c>
      <c r="J128" s="111">
        <v>0</v>
      </c>
      <c r="K128" s="111">
        <v>38.700000000000003</v>
      </c>
      <c r="L128" s="111">
        <v>0</v>
      </c>
      <c r="M128" s="379" t="s">
        <v>795</v>
      </c>
      <c r="N128" s="187">
        <v>40409</v>
      </c>
      <c r="O128" s="184"/>
    </row>
    <row r="129" spans="1:15" s="185" customFormat="1" ht="30" customHeight="1">
      <c r="A129" s="373" t="s">
        <v>110</v>
      </c>
      <c r="B129" s="373">
        <v>123</v>
      </c>
      <c r="C129" s="182" t="s">
        <v>223</v>
      </c>
      <c r="D129" s="379" t="s">
        <v>653</v>
      </c>
      <c r="E129" s="143" t="s">
        <v>6366</v>
      </c>
      <c r="F129" s="183" t="s">
        <v>131</v>
      </c>
      <c r="G129" s="110">
        <v>3</v>
      </c>
      <c r="H129" s="110">
        <v>0</v>
      </c>
      <c r="I129" s="110">
        <v>0</v>
      </c>
      <c r="J129" s="111">
        <v>16</v>
      </c>
      <c r="K129" s="111">
        <v>0</v>
      </c>
      <c r="L129" s="111">
        <v>0</v>
      </c>
      <c r="M129" s="379" t="s">
        <v>796</v>
      </c>
      <c r="N129" s="187">
        <v>40414</v>
      </c>
      <c r="O129" s="184"/>
    </row>
    <row r="130" spans="1:15" s="185" customFormat="1" ht="30" customHeight="1">
      <c r="A130" s="373" t="s">
        <v>110</v>
      </c>
      <c r="B130" s="373">
        <v>124</v>
      </c>
      <c r="C130" s="182" t="s">
        <v>224</v>
      </c>
      <c r="D130" s="379" t="s">
        <v>654</v>
      </c>
      <c r="E130" s="143" t="s">
        <v>1887</v>
      </c>
      <c r="F130" s="183" t="s">
        <v>114</v>
      </c>
      <c r="G130" s="110">
        <v>0</v>
      </c>
      <c r="H130" s="110">
        <v>3</v>
      </c>
      <c r="I130" s="110">
        <v>0</v>
      </c>
      <c r="J130" s="111">
        <v>0</v>
      </c>
      <c r="K130" s="111">
        <v>20.5</v>
      </c>
      <c r="L130" s="111">
        <v>0</v>
      </c>
      <c r="M130" s="379" t="s">
        <v>797</v>
      </c>
      <c r="N130" s="187">
        <v>40486</v>
      </c>
      <c r="O130" s="184"/>
    </row>
    <row r="131" spans="1:15" s="185" customFormat="1" ht="30" customHeight="1">
      <c r="A131" s="373" t="s">
        <v>110</v>
      </c>
      <c r="B131" s="373">
        <v>125</v>
      </c>
      <c r="C131" s="182" t="s">
        <v>225</v>
      </c>
      <c r="D131" s="379" t="s">
        <v>655</v>
      </c>
      <c r="E131" s="143" t="s">
        <v>6367</v>
      </c>
      <c r="F131" s="183" t="s">
        <v>114</v>
      </c>
      <c r="G131" s="110">
        <v>0</v>
      </c>
      <c r="H131" s="110">
        <v>4</v>
      </c>
      <c r="I131" s="110">
        <v>0</v>
      </c>
      <c r="J131" s="111">
        <v>0</v>
      </c>
      <c r="K131" s="111">
        <v>26</v>
      </c>
      <c r="L131" s="111">
        <v>0</v>
      </c>
      <c r="M131" s="379" t="s">
        <v>798</v>
      </c>
      <c r="N131" s="187">
        <v>40528</v>
      </c>
      <c r="O131" s="184"/>
    </row>
    <row r="132" spans="1:15" s="185" customFormat="1" ht="30" customHeight="1">
      <c r="A132" s="373" t="s">
        <v>110</v>
      </c>
      <c r="B132" s="373">
        <v>126</v>
      </c>
      <c r="C132" s="182" t="s">
        <v>226</v>
      </c>
      <c r="D132" s="379" t="s">
        <v>656</v>
      </c>
      <c r="E132" s="143" t="s">
        <v>6368</v>
      </c>
      <c r="F132" s="183" t="s">
        <v>114</v>
      </c>
      <c r="G132" s="110">
        <v>0</v>
      </c>
      <c r="H132" s="110">
        <v>4</v>
      </c>
      <c r="I132" s="110">
        <v>0</v>
      </c>
      <c r="J132" s="111">
        <v>0</v>
      </c>
      <c r="K132" s="111">
        <v>18.8</v>
      </c>
      <c r="L132" s="111">
        <v>0</v>
      </c>
      <c r="M132" s="379" t="s">
        <v>799</v>
      </c>
      <c r="N132" s="187">
        <v>40550</v>
      </c>
      <c r="O132" s="184"/>
    </row>
    <row r="133" spans="1:15" s="185" customFormat="1" ht="30" customHeight="1">
      <c r="A133" s="373" t="s">
        <v>110</v>
      </c>
      <c r="B133" s="373">
        <v>127</v>
      </c>
      <c r="C133" s="182" t="s">
        <v>227</v>
      </c>
      <c r="D133" s="379" t="s">
        <v>657</v>
      </c>
      <c r="E133" s="143" t="s">
        <v>1888</v>
      </c>
      <c r="F133" s="183" t="s">
        <v>112</v>
      </c>
      <c r="G133" s="110">
        <v>2</v>
      </c>
      <c r="H133" s="110">
        <v>3</v>
      </c>
      <c r="I133" s="110">
        <v>1</v>
      </c>
      <c r="J133" s="111">
        <v>10</v>
      </c>
      <c r="K133" s="111">
        <v>25.7</v>
      </c>
      <c r="L133" s="111">
        <v>2.1</v>
      </c>
      <c r="M133" s="379" t="s">
        <v>800</v>
      </c>
      <c r="N133" s="187">
        <v>40557</v>
      </c>
      <c r="O133" s="184"/>
    </row>
    <row r="134" spans="1:15" s="185" customFormat="1" ht="30" customHeight="1">
      <c r="A134" s="373" t="s">
        <v>110</v>
      </c>
      <c r="B134" s="373">
        <v>128</v>
      </c>
      <c r="C134" s="182" t="s">
        <v>228</v>
      </c>
      <c r="D134" s="379" t="s">
        <v>658</v>
      </c>
      <c r="E134" s="143" t="s">
        <v>1889</v>
      </c>
      <c r="F134" s="183" t="s">
        <v>114</v>
      </c>
      <c r="G134" s="110">
        <v>0</v>
      </c>
      <c r="H134" s="110">
        <v>4</v>
      </c>
      <c r="I134" s="110">
        <v>0</v>
      </c>
      <c r="J134" s="111">
        <v>0</v>
      </c>
      <c r="K134" s="111">
        <v>22.45</v>
      </c>
      <c r="L134" s="111">
        <v>0</v>
      </c>
      <c r="M134" s="379" t="s">
        <v>801</v>
      </c>
      <c r="N134" s="187">
        <v>40563</v>
      </c>
      <c r="O134" s="184"/>
    </row>
    <row r="135" spans="1:15" s="185" customFormat="1" ht="30" customHeight="1">
      <c r="A135" s="373" t="s">
        <v>110</v>
      </c>
      <c r="B135" s="373">
        <v>129</v>
      </c>
      <c r="C135" s="182" t="s">
        <v>229</v>
      </c>
      <c r="D135" s="379" t="s">
        <v>659</v>
      </c>
      <c r="E135" s="143" t="s">
        <v>1890</v>
      </c>
      <c r="F135" s="183" t="s">
        <v>131</v>
      </c>
      <c r="G135" s="110">
        <v>2</v>
      </c>
      <c r="H135" s="110">
        <v>0</v>
      </c>
      <c r="I135" s="110">
        <v>0</v>
      </c>
      <c r="J135" s="111">
        <v>26</v>
      </c>
      <c r="K135" s="111">
        <v>0</v>
      </c>
      <c r="L135" s="111">
        <v>0</v>
      </c>
      <c r="M135" s="379" t="s">
        <v>802</v>
      </c>
      <c r="N135" s="187">
        <v>40585</v>
      </c>
      <c r="O135" s="184"/>
    </row>
    <row r="136" spans="1:15" s="185" customFormat="1" ht="30" customHeight="1">
      <c r="A136" s="373" t="s">
        <v>110</v>
      </c>
      <c r="B136" s="373">
        <v>130</v>
      </c>
      <c r="C136" s="182" t="s">
        <v>230</v>
      </c>
      <c r="D136" s="379" t="s">
        <v>660</v>
      </c>
      <c r="E136" s="143" t="s">
        <v>6369</v>
      </c>
      <c r="F136" s="183" t="s">
        <v>131</v>
      </c>
      <c r="G136" s="110">
        <v>2</v>
      </c>
      <c r="H136" s="110">
        <v>0</v>
      </c>
      <c r="I136" s="110">
        <v>0</v>
      </c>
      <c r="J136" s="111">
        <v>10</v>
      </c>
      <c r="K136" s="111">
        <v>0</v>
      </c>
      <c r="L136" s="111">
        <v>0</v>
      </c>
      <c r="M136" s="379" t="s">
        <v>803</v>
      </c>
      <c r="N136" s="187">
        <v>40619</v>
      </c>
      <c r="O136" s="184"/>
    </row>
    <row r="137" spans="1:15" s="185" customFormat="1" ht="30" customHeight="1">
      <c r="A137" s="373" t="s">
        <v>110</v>
      </c>
      <c r="B137" s="373">
        <v>131</v>
      </c>
      <c r="C137" s="182" t="s">
        <v>231</v>
      </c>
      <c r="D137" s="379" t="s">
        <v>661</v>
      </c>
      <c r="E137" s="143" t="s">
        <v>1891</v>
      </c>
      <c r="F137" s="183" t="s">
        <v>131</v>
      </c>
      <c r="G137" s="110">
        <v>3</v>
      </c>
      <c r="H137" s="110">
        <v>0</v>
      </c>
      <c r="I137" s="110">
        <v>0</v>
      </c>
      <c r="J137" s="111">
        <v>27.5</v>
      </c>
      <c r="K137" s="111">
        <v>0</v>
      </c>
      <c r="L137" s="111">
        <v>0</v>
      </c>
      <c r="M137" s="379" t="s">
        <v>804</v>
      </c>
      <c r="N137" s="187">
        <v>40651</v>
      </c>
      <c r="O137" s="184"/>
    </row>
    <row r="138" spans="1:15" s="185" customFormat="1" ht="30" customHeight="1">
      <c r="A138" s="373" t="s">
        <v>110</v>
      </c>
      <c r="B138" s="373">
        <v>132</v>
      </c>
      <c r="C138" s="182" t="s">
        <v>232</v>
      </c>
      <c r="D138" s="107" t="s">
        <v>662</v>
      </c>
      <c r="E138" s="143" t="s">
        <v>6370</v>
      </c>
      <c r="F138" s="183" t="s">
        <v>112</v>
      </c>
      <c r="G138" s="110">
        <v>4</v>
      </c>
      <c r="H138" s="110">
        <v>5</v>
      </c>
      <c r="I138" s="110">
        <v>0</v>
      </c>
      <c r="J138" s="111">
        <v>11</v>
      </c>
      <c r="K138" s="111">
        <v>13.5</v>
      </c>
      <c r="L138" s="111">
        <v>0</v>
      </c>
      <c r="M138" s="107" t="s">
        <v>805</v>
      </c>
      <c r="N138" s="187">
        <v>40661</v>
      </c>
      <c r="O138" s="184"/>
    </row>
    <row r="139" spans="1:15" s="185" customFormat="1" ht="30" customHeight="1">
      <c r="A139" s="373" t="s">
        <v>110</v>
      </c>
      <c r="B139" s="373">
        <v>133</v>
      </c>
      <c r="C139" s="182" t="s">
        <v>242</v>
      </c>
      <c r="D139" s="379" t="s">
        <v>663</v>
      </c>
      <c r="E139" s="143" t="s">
        <v>6371</v>
      </c>
      <c r="F139" s="183" t="s">
        <v>131</v>
      </c>
      <c r="G139" s="110">
        <v>2</v>
      </c>
      <c r="H139" s="110">
        <v>0</v>
      </c>
      <c r="I139" s="110">
        <v>0</v>
      </c>
      <c r="J139" s="111">
        <v>9</v>
      </c>
      <c r="K139" s="111">
        <v>0</v>
      </c>
      <c r="L139" s="111">
        <v>0</v>
      </c>
      <c r="M139" s="379" t="s">
        <v>806</v>
      </c>
      <c r="N139" s="187">
        <v>40688</v>
      </c>
      <c r="O139" s="184"/>
    </row>
    <row r="140" spans="1:15" s="185" customFormat="1" ht="30" customHeight="1">
      <c r="A140" s="373" t="s">
        <v>110</v>
      </c>
      <c r="B140" s="373">
        <v>134</v>
      </c>
      <c r="C140" s="182" t="s">
        <v>243</v>
      </c>
      <c r="D140" s="379" t="s">
        <v>664</v>
      </c>
      <c r="E140" s="143" t="s">
        <v>1892</v>
      </c>
      <c r="F140" s="183" t="s">
        <v>114</v>
      </c>
      <c r="G140" s="110">
        <v>0</v>
      </c>
      <c r="H140" s="110">
        <v>3</v>
      </c>
      <c r="I140" s="110">
        <v>0</v>
      </c>
      <c r="J140" s="111">
        <v>0</v>
      </c>
      <c r="K140" s="111">
        <v>13.1</v>
      </c>
      <c r="L140" s="111">
        <v>0</v>
      </c>
      <c r="M140" s="107" t="s">
        <v>807</v>
      </c>
      <c r="N140" s="187">
        <v>40907</v>
      </c>
      <c r="O140" s="184"/>
    </row>
    <row r="141" spans="1:15" s="185" customFormat="1" ht="30" customHeight="1">
      <c r="A141" s="373" t="s">
        <v>110</v>
      </c>
      <c r="B141" s="373">
        <v>135</v>
      </c>
      <c r="C141" s="182" t="s">
        <v>244</v>
      </c>
      <c r="D141" s="379" t="s">
        <v>665</v>
      </c>
      <c r="E141" s="143" t="s">
        <v>1893</v>
      </c>
      <c r="F141" s="183" t="s">
        <v>114</v>
      </c>
      <c r="G141" s="110">
        <v>0</v>
      </c>
      <c r="H141" s="110">
        <v>9</v>
      </c>
      <c r="I141" s="110">
        <v>0</v>
      </c>
      <c r="J141" s="111">
        <v>0</v>
      </c>
      <c r="K141" s="111">
        <v>13.65</v>
      </c>
      <c r="L141" s="111">
        <v>0</v>
      </c>
      <c r="M141" s="107" t="s">
        <v>808</v>
      </c>
      <c r="N141" s="187">
        <v>40928</v>
      </c>
      <c r="O141" s="184"/>
    </row>
    <row r="142" spans="1:15" s="185" customFormat="1" ht="30" customHeight="1">
      <c r="A142" s="373" t="s">
        <v>110</v>
      </c>
      <c r="B142" s="373">
        <v>136</v>
      </c>
      <c r="C142" s="182" t="s">
        <v>245</v>
      </c>
      <c r="D142" s="379" t="s">
        <v>666</v>
      </c>
      <c r="E142" s="143" t="s">
        <v>1894</v>
      </c>
      <c r="F142" s="183" t="s">
        <v>114</v>
      </c>
      <c r="G142" s="110">
        <v>0</v>
      </c>
      <c r="H142" s="110">
        <v>3</v>
      </c>
      <c r="I142" s="110">
        <v>0</v>
      </c>
      <c r="J142" s="111">
        <v>0</v>
      </c>
      <c r="K142" s="111">
        <v>25.7</v>
      </c>
      <c r="L142" s="111">
        <v>0</v>
      </c>
      <c r="M142" s="107" t="s">
        <v>809</v>
      </c>
      <c r="N142" s="187">
        <v>40991</v>
      </c>
      <c r="O142" s="184"/>
    </row>
    <row r="143" spans="1:15" s="188" customFormat="1" ht="30" customHeight="1">
      <c r="A143" s="373" t="s">
        <v>110</v>
      </c>
      <c r="B143" s="373">
        <v>137</v>
      </c>
      <c r="C143" s="182" t="s">
        <v>246</v>
      </c>
      <c r="D143" s="379" t="s">
        <v>667</v>
      </c>
      <c r="E143" s="143" t="s">
        <v>6180</v>
      </c>
      <c r="F143" s="183" t="s">
        <v>112</v>
      </c>
      <c r="G143" s="110">
        <v>5</v>
      </c>
      <c r="H143" s="110">
        <v>7</v>
      </c>
      <c r="I143" s="110">
        <v>0</v>
      </c>
      <c r="J143" s="111">
        <v>9.9499999999999993</v>
      </c>
      <c r="K143" s="111">
        <v>13.9</v>
      </c>
      <c r="L143" s="111">
        <v>0</v>
      </c>
      <c r="M143" s="107" t="s">
        <v>958</v>
      </c>
      <c r="N143" s="187">
        <v>41003</v>
      </c>
      <c r="O143" s="184"/>
    </row>
    <row r="144" spans="1:15" s="188" customFormat="1" ht="30" customHeight="1">
      <c r="A144" s="373" t="s">
        <v>110</v>
      </c>
      <c r="B144" s="373">
        <v>138</v>
      </c>
      <c r="C144" s="182" t="s">
        <v>247</v>
      </c>
      <c r="D144" s="379" t="s">
        <v>668</v>
      </c>
      <c r="E144" s="143" t="s">
        <v>1895</v>
      </c>
      <c r="F144" s="183" t="s">
        <v>114</v>
      </c>
      <c r="G144" s="110">
        <v>0</v>
      </c>
      <c r="H144" s="110">
        <v>3</v>
      </c>
      <c r="I144" s="110">
        <v>0</v>
      </c>
      <c r="J144" s="111">
        <v>0</v>
      </c>
      <c r="K144" s="111">
        <v>18.149999999999999</v>
      </c>
      <c r="L144" s="111">
        <v>0</v>
      </c>
      <c r="M144" s="107" t="s">
        <v>810</v>
      </c>
      <c r="N144" s="187">
        <v>41009</v>
      </c>
      <c r="O144" s="184"/>
    </row>
    <row r="145" spans="1:15" s="188" customFormat="1" ht="30" customHeight="1">
      <c r="A145" s="373" t="s">
        <v>110</v>
      </c>
      <c r="B145" s="373">
        <v>139</v>
      </c>
      <c r="C145" s="182" t="s">
        <v>248</v>
      </c>
      <c r="D145" s="379" t="s">
        <v>669</v>
      </c>
      <c r="E145" s="143" t="s">
        <v>1896</v>
      </c>
      <c r="F145" s="183" t="s">
        <v>114</v>
      </c>
      <c r="G145" s="110">
        <v>0</v>
      </c>
      <c r="H145" s="110">
        <v>4</v>
      </c>
      <c r="I145" s="110">
        <v>0</v>
      </c>
      <c r="J145" s="111">
        <v>0</v>
      </c>
      <c r="K145" s="111">
        <v>51</v>
      </c>
      <c r="L145" s="111">
        <v>0</v>
      </c>
      <c r="M145" s="379" t="s">
        <v>811</v>
      </c>
      <c r="N145" s="187">
        <v>41019</v>
      </c>
      <c r="O145" s="184"/>
    </row>
    <row r="146" spans="1:15" s="188" customFormat="1" ht="30" customHeight="1">
      <c r="A146" s="373" t="s">
        <v>110</v>
      </c>
      <c r="B146" s="373">
        <v>140</v>
      </c>
      <c r="C146" s="182" t="s">
        <v>249</v>
      </c>
      <c r="D146" s="107" t="s">
        <v>670</v>
      </c>
      <c r="E146" s="143" t="s">
        <v>1897</v>
      </c>
      <c r="F146" s="183" t="s">
        <v>112</v>
      </c>
      <c r="G146" s="110">
        <v>2</v>
      </c>
      <c r="H146" s="110">
        <v>5</v>
      </c>
      <c r="I146" s="110">
        <v>0</v>
      </c>
      <c r="J146" s="111">
        <v>15.4</v>
      </c>
      <c r="K146" s="111">
        <v>15</v>
      </c>
      <c r="L146" s="111">
        <v>0</v>
      </c>
      <c r="M146" s="107" t="s">
        <v>812</v>
      </c>
      <c r="N146" s="112">
        <v>41029</v>
      </c>
      <c r="O146" s="184"/>
    </row>
    <row r="147" spans="1:15" s="188" customFormat="1" ht="30" customHeight="1">
      <c r="A147" s="373" t="s">
        <v>110</v>
      </c>
      <c r="B147" s="373">
        <v>141</v>
      </c>
      <c r="C147" s="182" t="s">
        <v>250</v>
      </c>
      <c r="D147" s="379" t="s">
        <v>671</v>
      </c>
      <c r="E147" s="143" t="s">
        <v>1898</v>
      </c>
      <c r="F147" s="183" t="s">
        <v>114</v>
      </c>
      <c r="G147" s="110">
        <v>0</v>
      </c>
      <c r="H147" s="110">
        <v>3</v>
      </c>
      <c r="I147" s="110">
        <v>0</v>
      </c>
      <c r="J147" s="111">
        <v>0</v>
      </c>
      <c r="K147" s="111">
        <v>70.2</v>
      </c>
      <c r="L147" s="111">
        <v>0</v>
      </c>
      <c r="M147" s="379" t="s">
        <v>813</v>
      </c>
      <c r="N147" s="187">
        <v>41085</v>
      </c>
      <c r="O147" s="184"/>
    </row>
    <row r="148" spans="1:15" s="188" customFormat="1" ht="30" customHeight="1">
      <c r="A148" s="373" t="s">
        <v>110</v>
      </c>
      <c r="B148" s="373">
        <v>142</v>
      </c>
      <c r="C148" s="182" t="s">
        <v>251</v>
      </c>
      <c r="D148" s="379" t="s">
        <v>672</v>
      </c>
      <c r="E148" s="143" t="s">
        <v>1899</v>
      </c>
      <c r="F148" s="183" t="s">
        <v>114</v>
      </c>
      <c r="G148" s="110">
        <v>0</v>
      </c>
      <c r="H148" s="110">
        <v>3</v>
      </c>
      <c r="I148" s="110">
        <v>0</v>
      </c>
      <c r="J148" s="111">
        <v>0</v>
      </c>
      <c r="K148" s="111">
        <v>19</v>
      </c>
      <c r="L148" s="111">
        <v>0</v>
      </c>
      <c r="M148" s="379" t="s">
        <v>814</v>
      </c>
      <c r="N148" s="187">
        <v>41094</v>
      </c>
      <c r="O148" s="184"/>
    </row>
    <row r="149" spans="1:15" s="188" customFormat="1" ht="30" customHeight="1">
      <c r="A149" s="373" t="s">
        <v>110</v>
      </c>
      <c r="B149" s="373">
        <v>143</v>
      </c>
      <c r="C149" s="182" t="s">
        <v>252</v>
      </c>
      <c r="D149" s="189" t="s">
        <v>673</v>
      </c>
      <c r="E149" s="143" t="s">
        <v>1900</v>
      </c>
      <c r="F149" s="183" t="s">
        <v>114</v>
      </c>
      <c r="G149" s="110">
        <v>0</v>
      </c>
      <c r="H149" s="110">
        <v>3</v>
      </c>
      <c r="I149" s="110">
        <v>0</v>
      </c>
      <c r="J149" s="111">
        <v>0</v>
      </c>
      <c r="K149" s="111">
        <v>13.6</v>
      </c>
      <c r="L149" s="111">
        <v>0</v>
      </c>
      <c r="M149" s="379" t="s">
        <v>815</v>
      </c>
      <c r="N149" s="187">
        <v>41206</v>
      </c>
      <c r="O149" s="184"/>
    </row>
    <row r="150" spans="1:15" s="188" customFormat="1" ht="30" customHeight="1">
      <c r="A150" s="373" t="s">
        <v>110</v>
      </c>
      <c r="B150" s="373">
        <v>144</v>
      </c>
      <c r="C150" s="182" t="s">
        <v>253</v>
      </c>
      <c r="D150" s="107" t="s">
        <v>641</v>
      </c>
      <c r="E150" s="143" t="s">
        <v>1901</v>
      </c>
      <c r="F150" s="183" t="s">
        <v>131</v>
      </c>
      <c r="G150" s="110">
        <v>5</v>
      </c>
      <c r="H150" s="110">
        <v>0</v>
      </c>
      <c r="I150" s="110">
        <v>0</v>
      </c>
      <c r="J150" s="111">
        <v>13.1</v>
      </c>
      <c r="K150" s="111">
        <v>0</v>
      </c>
      <c r="L150" s="111">
        <v>0</v>
      </c>
      <c r="M150" s="379" t="s">
        <v>816</v>
      </c>
      <c r="N150" s="187">
        <v>41206</v>
      </c>
      <c r="O150" s="184"/>
    </row>
    <row r="151" spans="1:15" s="188" customFormat="1" ht="30" customHeight="1">
      <c r="A151" s="414" t="s">
        <v>110</v>
      </c>
      <c r="B151" s="414">
        <v>145</v>
      </c>
      <c r="C151" s="107" t="s">
        <v>825</v>
      </c>
      <c r="D151" s="107" t="s">
        <v>674</v>
      </c>
      <c r="E151" s="143" t="s">
        <v>1902</v>
      </c>
      <c r="F151" s="115" t="s">
        <v>6315</v>
      </c>
      <c r="G151" s="110">
        <v>0</v>
      </c>
      <c r="H151" s="110">
        <v>0</v>
      </c>
      <c r="I151" s="110">
        <v>0</v>
      </c>
      <c r="J151" s="111">
        <v>0</v>
      </c>
      <c r="K151" s="111">
        <v>0</v>
      </c>
      <c r="L151" s="111">
        <v>0</v>
      </c>
      <c r="M151" s="415" t="s">
        <v>817</v>
      </c>
      <c r="N151" s="187">
        <v>41290</v>
      </c>
      <c r="O151" s="107"/>
    </row>
    <row r="152" spans="1:15" s="188" customFormat="1" ht="45">
      <c r="A152" s="414" t="s">
        <v>110</v>
      </c>
      <c r="B152" s="414">
        <v>146</v>
      </c>
      <c r="C152" s="107" t="s">
        <v>528</v>
      </c>
      <c r="D152" s="107" t="s">
        <v>675</v>
      </c>
      <c r="E152" s="143" t="s">
        <v>6372</v>
      </c>
      <c r="F152" s="115" t="s">
        <v>6316</v>
      </c>
      <c r="G152" s="110">
        <v>0</v>
      </c>
      <c r="H152" s="201">
        <v>3</v>
      </c>
      <c r="I152" s="110">
        <v>0</v>
      </c>
      <c r="J152" s="111">
        <v>0</v>
      </c>
      <c r="K152" s="202">
        <v>24.8</v>
      </c>
      <c r="L152" s="111">
        <v>0</v>
      </c>
      <c r="M152" s="107" t="s">
        <v>818</v>
      </c>
      <c r="N152" s="112">
        <v>41362</v>
      </c>
      <c r="O152" s="107"/>
    </row>
    <row r="153" spans="1:15" s="188" customFormat="1" ht="33.75">
      <c r="A153" s="414" t="s">
        <v>110</v>
      </c>
      <c r="B153" s="414">
        <v>147</v>
      </c>
      <c r="C153" s="107" t="s">
        <v>529</v>
      </c>
      <c r="D153" s="107" t="s">
        <v>676</v>
      </c>
      <c r="E153" s="143" t="s">
        <v>6373</v>
      </c>
      <c r="F153" s="115" t="s">
        <v>6321</v>
      </c>
      <c r="G153" s="110">
        <v>0</v>
      </c>
      <c r="H153" s="201">
        <v>2</v>
      </c>
      <c r="I153" s="110">
        <v>0</v>
      </c>
      <c r="J153" s="111">
        <v>0</v>
      </c>
      <c r="K153" s="202">
        <v>24.2</v>
      </c>
      <c r="L153" s="111">
        <v>0</v>
      </c>
      <c r="M153" s="107" t="s">
        <v>819</v>
      </c>
      <c r="N153" s="112">
        <v>41408</v>
      </c>
      <c r="O153" s="107"/>
    </row>
    <row r="154" spans="1:15" s="188" customFormat="1" ht="33.75">
      <c r="A154" s="414" t="s">
        <v>110</v>
      </c>
      <c r="B154" s="414">
        <v>148</v>
      </c>
      <c r="C154" s="107" t="s">
        <v>684</v>
      </c>
      <c r="D154" s="107" t="s">
        <v>677</v>
      </c>
      <c r="E154" s="143" t="s">
        <v>6374</v>
      </c>
      <c r="F154" s="115" t="s">
        <v>6317</v>
      </c>
      <c r="G154" s="201">
        <v>4</v>
      </c>
      <c r="H154" s="201">
        <v>6</v>
      </c>
      <c r="I154" s="201">
        <v>2</v>
      </c>
      <c r="J154" s="202">
        <v>15.9</v>
      </c>
      <c r="K154" s="202">
        <v>14.2</v>
      </c>
      <c r="L154" s="202">
        <v>5</v>
      </c>
      <c r="M154" s="107" t="s">
        <v>820</v>
      </c>
      <c r="N154" s="112">
        <v>41436</v>
      </c>
      <c r="O154" s="107"/>
    </row>
    <row r="155" spans="1:15" s="188" customFormat="1" ht="30" customHeight="1">
      <c r="A155" s="414" t="s">
        <v>110</v>
      </c>
      <c r="B155" s="414">
        <v>149</v>
      </c>
      <c r="C155" s="107" t="s">
        <v>530</v>
      </c>
      <c r="D155" s="415" t="s">
        <v>678</v>
      </c>
      <c r="E155" s="143" t="s">
        <v>6375</v>
      </c>
      <c r="F155" s="115" t="s">
        <v>6318</v>
      </c>
      <c r="G155" s="201">
        <v>3</v>
      </c>
      <c r="H155" s="201">
        <v>3</v>
      </c>
      <c r="I155" s="110">
        <v>0</v>
      </c>
      <c r="J155" s="202">
        <v>48.8</v>
      </c>
      <c r="K155" s="202">
        <v>18</v>
      </c>
      <c r="L155" s="111">
        <v>0</v>
      </c>
      <c r="M155" s="415" t="s">
        <v>821</v>
      </c>
      <c r="N155" s="112">
        <v>41491</v>
      </c>
      <c r="O155" s="107"/>
    </row>
    <row r="156" spans="1:15" s="188" customFormat="1" ht="45">
      <c r="A156" s="414" t="s">
        <v>110</v>
      </c>
      <c r="B156" s="414">
        <v>150</v>
      </c>
      <c r="C156" s="107" t="s">
        <v>531</v>
      </c>
      <c r="D156" s="415" t="s">
        <v>679</v>
      </c>
      <c r="E156" s="143" t="s">
        <v>6376</v>
      </c>
      <c r="F156" s="115" t="s">
        <v>6322</v>
      </c>
      <c r="G156" s="201">
        <v>2</v>
      </c>
      <c r="H156" s="201">
        <v>5</v>
      </c>
      <c r="I156" s="110">
        <v>0</v>
      </c>
      <c r="J156" s="202">
        <v>10.4</v>
      </c>
      <c r="K156" s="202">
        <v>13.6</v>
      </c>
      <c r="L156" s="111">
        <v>0</v>
      </c>
      <c r="M156" s="415" t="s">
        <v>822</v>
      </c>
      <c r="N156" s="112">
        <v>41527</v>
      </c>
      <c r="O156" s="107"/>
    </row>
    <row r="157" spans="1:15" s="188" customFormat="1" ht="45">
      <c r="A157" s="414" t="s">
        <v>110</v>
      </c>
      <c r="B157" s="414">
        <v>151</v>
      </c>
      <c r="C157" s="415" t="s">
        <v>532</v>
      </c>
      <c r="D157" s="415" t="s">
        <v>680</v>
      </c>
      <c r="E157" s="143" t="s">
        <v>6377</v>
      </c>
      <c r="F157" s="115" t="s">
        <v>6319</v>
      </c>
      <c r="G157" s="110">
        <v>0</v>
      </c>
      <c r="H157" s="201">
        <v>6</v>
      </c>
      <c r="I157" s="110">
        <v>0</v>
      </c>
      <c r="J157" s="111">
        <v>0</v>
      </c>
      <c r="K157" s="202">
        <v>32.9</v>
      </c>
      <c r="L157" s="111">
        <v>0</v>
      </c>
      <c r="M157" s="415" t="s">
        <v>823</v>
      </c>
      <c r="N157" s="112">
        <v>41557</v>
      </c>
      <c r="O157" s="107"/>
    </row>
    <row r="158" spans="1:15" s="188" customFormat="1" ht="67.5">
      <c r="A158" s="414" t="s">
        <v>110</v>
      </c>
      <c r="B158" s="414">
        <v>152</v>
      </c>
      <c r="C158" s="415" t="s">
        <v>533</v>
      </c>
      <c r="D158" s="415" t="s">
        <v>681</v>
      </c>
      <c r="E158" s="143" t="s">
        <v>1903</v>
      </c>
      <c r="F158" s="115" t="s">
        <v>6320</v>
      </c>
      <c r="G158" s="201">
        <v>3</v>
      </c>
      <c r="H158" s="201">
        <v>3</v>
      </c>
      <c r="I158" s="201">
        <v>2</v>
      </c>
      <c r="J158" s="202">
        <v>46</v>
      </c>
      <c r="K158" s="202">
        <v>15.9</v>
      </c>
      <c r="L158" s="202">
        <v>6</v>
      </c>
      <c r="M158" s="415" t="s">
        <v>824</v>
      </c>
      <c r="N158" s="112">
        <v>41575</v>
      </c>
      <c r="O158" s="107"/>
    </row>
    <row r="159" spans="1:15" ht="30" customHeight="1">
      <c r="A159" s="373" t="s">
        <v>1905</v>
      </c>
      <c r="B159" s="373">
        <v>1</v>
      </c>
      <c r="C159" s="182" t="s">
        <v>1906</v>
      </c>
      <c r="D159" s="182" t="s">
        <v>1907</v>
      </c>
      <c r="E159" s="157" t="s">
        <v>1908</v>
      </c>
      <c r="F159" s="183" t="s">
        <v>1909</v>
      </c>
      <c r="G159" s="110">
        <v>8</v>
      </c>
      <c r="H159" s="110">
        <v>5</v>
      </c>
      <c r="I159" s="110">
        <v>6</v>
      </c>
      <c r="J159" s="111">
        <v>147</v>
      </c>
      <c r="K159" s="111">
        <v>106.2</v>
      </c>
      <c r="L159" s="111">
        <v>106</v>
      </c>
      <c r="M159" s="190" t="s">
        <v>1910</v>
      </c>
      <c r="N159" s="191">
        <v>34069</v>
      </c>
      <c r="O159" s="184"/>
    </row>
    <row r="160" spans="1:15" ht="30" customHeight="1">
      <c r="A160" s="373" t="s">
        <v>1905</v>
      </c>
      <c r="B160" s="373">
        <v>2</v>
      </c>
      <c r="C160" s="182" t="s">
        <v>2235</v>
      </c>
      <c r="D160" s="182" t="s">
        <v>1911</v>
      </c>
      <c r="E160" s="157" t="s">
        <v>1912</v>
      </c>
      <c r="F160" s="183" t="s">
        <v>1909</v>
      </c>
      <c r="G160" s="110">
        <v>5</v>
      </c>
      <c r="H160" s="110">
        <v>3</v>
      </c>
      <c r="I160" s="110">
        <v>1</v>
      </c>
      <c r="J160" s="111">
        <v>87</v>
      </c>
      <c r="K160" s="111">
        <v>27.6</v>
      </c>
      <c r="L160" s="111">
        <v>15</v>
      </c>
      <c r="M160" s="190" t="s">
        <v>1913</v>
      </c>
      <c r="N160" s="191">
        <v>34079</v>
      </c>
      <c r="O160" s="184"/>
    </row>
    <row r="161" spans="1:15" ht="30" customHeight="1">
      <c r="A161" s="373" t="s">
        <v>1905</v>
      </c>
      <c r="B161" s="373">
        <v>3</v>
      </c>
      <c r="C161" s="182" t="s">
        <v>1914</v>
      </c>
      <c r="D161" s="182" t="s">
        <v>1915</v>
      </c>
      <c r="E161" s="157" t="s">
        <v>1916</v>
      </c>
      <c r="F161" s="183" t="s">
        <v>1909</v>
      </c>
      <c r="G161" s="110">
        <v>3</v>
      </c>
      <c r="H161" s="110">
        <v>3</v>
      </c>
      <c r="I161" s="110">
        <v>4</v>
      </c>
      <c r="J161" s="111">
        <v>39</v>
      </c>
      <c r="K161" s="111">
        <v>14.5</v>
      </c>
      <c r="L161" s="111">
        <v>43</v>
      </c>
      <c r="M161" s="190" t="s">
        <v>1917</v>
      </c>
      <c r="N161" s="191">
        <v>34398</v>
      </c>
      <c r="O161" s="184"/>
    </row>
    <row r="162" spans="1:15" ht="30" customHeight="1">
      <c r="A162" s="373" t="s">
        <v>1905</v>
      </c>
      <c r="B162" s="373">
        <v>4</v>
      </c>
      <c r="C162" s="182" t="s">
        <v>1918</v>
      </c>
      <c r="D162" s="182" t="s">
        <v>1919</v>
      </c>
      <c r="E162" s="157" t="s">
        <v>1920</v>
      </c>
      <c r="F162" s="183" t="s">
        <v>1909</v>
      </c>
      <c r="G162" s="110">
        <v>2</v>
      </c>
      <c r="H162" s="110">
        <v>3</v>
      </c>
      <c r="I162" s="110">
        <v>1</v>
      </c>
      <c r="J162" s="111">
        <v>10</v>
      </c>
      <c r="K162" s="111">
        <v>19</v>
      </c>
      <c r="L162" s="111">
        <v>23</v>
      </c>
      <c r="M162" s="190" t="s">
        <v>1921</v>
      </c>
      <c r="N162" s="191">
        <v>34424</v>
      </c>
      <c r="O162" s="184"/>
    </row>
    <row r="163" spans="1:15" ht="30" customHeight="1">
      <c r="A163" s="373" t="s">
        <v>1905</v>
      </c>
      <c r="B163" s="373">
        <v>5</v>
      </c>
      <c r="C163" s="182" t="s">
        <v>1922</v>
      </c>
      <c r="D163" s="182" t="s">
        <v>1923</v>
      </c>
      <c r="E163" s="157" t="s">
        <v>1924</v>
      </c>
      <c r="F163" s="183" t="s">
        <v>1909</v>
      </c>
      <c r="G163" s="110">
        <v>8</v>
      </c>
      <c r="H163" s="110">
        <v>0</v>
      </c>
      <c r="I163" s="110">
        <v>0</v>
      </c>
      <c r="J163" s="111">
        <v>178</v>
      </c>
      <c r="K163" s="111">
        <v>0</v>
      </c>
      <c r="L163" s="111">
        <v>0</v>
      </c>
      <c r="M163" s="190" t="s">
        <v>1925</v>
      </c>
      <c r="N163" s="191">
        <v>36728</v>
      </c>
      <c r="O163" s="184"/>
    </row>
    <row r="164" spans="1:15" ht="30" customHeight="1">
      <c r="A164" s="373" t="s">
        <v>1905</v>
      </c>
      <c r="B164" s="373">
        <v>6</v>
      </c>
      <c r="C164" s="182" t="s">
        <v>1926</v>
      </c>
      <c r="D164" s="182" t="s">
        <v>1927</v>
      </c>
      <c r="E164" s="157" t="s">
        <v>1928</v>
      </c>
      <c r="F164" s="183" t="s">
        <v>1909</v>
      </c>
      <c r="G164" s="110">
        <v>0</v>
      </c>
      <c r="H164" s="110">
        <v>3</v>
      </c>
      <c r="I164" s="110">
        <v>0</v>
      </c>
      <c r="J164" s="111">
        <v>0</v>
      </c>
      <c r="K164" s="111">
        <v>21.5</v>
      </c>
      <c r="L164" s="111">
        <v>0</v>
      </c>
      <c r="M164" s="190" t="s">
        <v>1929</v>
      </c>
      <c r="N164" s="191">
        <v>36925</v>
      </c>
      <c r="O164" s="184"/>
    </row>
    <row r="165" spans="1:15" ht="30" customHeight="1">
      <c r="A165" s="373" t="s">
        <v>1905</v>
      </c>
      <c r="B165" s="373">
        <v>7</v>
      </c>
      <c r="C165" s="182" t="s">
        <v>1930</v>
      </c>
      <c r="D165" s="182" t="s">
        <v>1931</v>
      </c>
      <c r="E165" s="157" t="s">
        <v>1932</v>
      </c>
      <c r="F165" s="183" t="s">
        <v>1909</v>
      </c>
      <c r="G165" s="110">
        <v>9</v>
      </c>
      <c r="H165" s="110">
        <v>6</v>
      </c>
      <c r="I165" s="110">
        <v>5</v>
      </c>
      <c r="J165" s="111">
        <v>91</v>
      </c>
      <c r="K165" s="111">
        <v>10.3</v>
      </c>
      <c r="L165" s="111">
        <v>14</v>
      </c>
      <c r="M165" s="190" t="s">
        <v>1933</v>
      </c>
      <c r="N165" s="191">
        <v>36980</v>
      </c>
      <c r="O165" s="184"/>
    </row>
    <row r="166" spans="1:15" ht="30" customHeight="1">
      <c r="A166" s="373" t="s">
        <v>1905</v>
      </c>
      <c r="B166" s="373">
        <v>8</v>
      </c>
      <c r="C166" s="182" t="s">
        <v>1934</v>
      </c>
      <c r="D166" s="182" t="s">
        <v>1935</v>
      </c>
      <c r="E166" s="157" t="s">
        <v>1936</v>
      </c>
      <c r="F166" s="183" t="s">
        <v>1909</v>
      </c>
      <c r="G166" s="110">
        <v>3</v>
      </c>
      <c r="H166" s="110">
        <v>3</v>
      </c>
      <c r="I166" s="110">
        <v>0</v>
      </c>
      <c r="J166" s="111">
        <v>15</v>
      </c>
      <c r="K166" s="111">
        <v>34.5</v>
      </c>
      <c r="L166" s="111">
        <v>0</v>
      </c>
      <c r="M166" s="190" t="s">
        <v>1937</v>
      </c>
      <c r="N166" s="191">
        <v>36992</v>
      </c>
      <c r="O166" s="184"/>
    </row>
    <row r="167" spans="1:15" ht="30" customHeight="1">
      <c r="A167" s="373" t="s">
        <v>1905</v>
      </c>
      <c r="B167" s="373">
        <v>9</v>
      </c>
      <c r="C167" s="182" t="s">
        <v>1938</v>
      </c>
      <c r="D167" s="182" t="s">
        <v>1939</v>
      </c>
      <c r="E167" s="157" t="s">
        <v>1940</v>
      </c>
      <c r="F167" s="183" t="s">
        <v>1909</v>
      </c>
      <c r="G167" s="110">
        <v>2</v>
      </c>
      <c r="H167" s="110">
        <v>3</v>
      </c>
      <c r="I167" s="110">
        <v>0</v>
      </c>
      <c r="J167" s="111">
        <v>10</v>
      </c>
      <c r="K167" s="111">
        <v>27</v>
      </c>
      <c r="L167" s="111">
        <v>0</v>
      </c>
      <c r="M167" s="190" t="s">
        <v>1941</v>
      </c>
      <c r="N167" s="191">
        <v>37144</v>
      </c>
      <c r="O167" s="184"/>
    </row>
    <row r="168" spans="1:15" ht="30" customHeight="1">
      <c r="A168" s="373" t="s">
        <v>1905</v>
      </c>
      <c r="B168" s="373">
        <v>10</v>
      </c>
      <c r="C168" s="182" t="s">
        <v>1942</v>
      </c>
      <c r="D168" s="182" t="s">
        <v>1943</v>
      </c>
      <c r="E168" s="157" t="s">
        <v>1944</v>
      </c>
      <c r="F168" s="183" t="s">
        <v>1909</v>
      </c>
      <c r="G168" s="110">
        <v>4</v>
      </c>
      <c r="H168" s="110">
        <v>4</v>
      </c>
      <c r="I168" s="110">
        <v>0</v>
      </c>
      <c r="J168" s="111">
        <v>15.7</v>
      </c>
      <c r="K168" s="111">
        <v>38.700000000000003</v>
      </c>
      <c r="L168" s="111">
        <v>0</v>
      </c>
      <c r="M168" s="190" t="s">
        <v>1945</v>
      </c>
      <c r="N168" s="191">
        <v>37326</v>
      </c>
      <c r="O168" s="184"/>
    </row>
    <row r="169" spans="1:15" ht="30" customHeight="1">
      <c r="A169" s="373" t="s">
        <v>1905</v>
      </c>
      <c r="B169" s="373">
        <v>11</v>
      </c>
      <c r="C169" s="182" t="s">
        <v>1946</v>
      </c>
      <c r="D169" s="182" t="s">
        <v>1947</v>
      </c>
      <c r="E169" s="157" t="s">
        <v>1948</v>
      </c>
      <c r="F169" s="183" t="s">
        <v>1909</v>
      </c>
      <c r="G169" s="110">
        <v>0</v>
      </c>
      <c r="H169" s="110">
        <v>3</v>
      </c>
      <c r="I169" s="110">
        <v>0</v>
      </c>
      <c r="J169" s="111">
        <v>0</v>
      </c>
      <c r="K169" s="111">
        <v>18.3</v>
      </c>
      <c r="L169" s="111">
        <v>0</v>
      </c>
      <c r="M169" s="190" t="s">
        <v>1949</v>
      </c>
      <c r="N169" s="191">
        <v>37411</v>
      </c>
      <c r="O169" s="184"/>
    </row>
    <row r="170" spans="1:15" ht="30" customHeight="1">
      <c r="A170" s="373" t="s">
        <v>1905</v>
      </c>
      <c r="B170" s="373">
        <v>12</v>
      </c>
      <c r="C170" s="182" t="s">
        <v>1950</v>
      </c>
      <c r="D170" s="182" t="s">
        <v>1951</v>
      </c>
      <c r="E170" s="157" t="s">
        <v>1952</v>
      </c>
      <c r="F170" s="183" t="s">
        <v>1909</v>
      </c>
      <c r="G170" s="110">
        <v>2</v>
      </c>
      <c r="H170" s="110">
        <v>3</v>
      </c>
      <c r="I170" s="110">
        <v>0</v>
      </c>
      <c r="J170" s="111">
        <v>9.8000000000000007</v>
      </c>
      <c r="K170" s="111">
        <v>15.2</v>
      </c>
      <c r="L170" s="111">
        <v>0</v>
      </c>
      <c r="M170" s="190" t="s">
        <v>1953</v>
      </c>
      <c r="N170" s="191">
        <v>37592</v>
      </c>
      <c r="O170" s="184"/>
    </row>
    <row r="171" spans="1:15" ht="30" customHeight="1">
      <c r="A171" s="373" t="s">
        <v>1905</v>
      </c>
      <c r="B171" s="373">
        <v>13</v>
      </c>
      <c r="C171" s="182" t="s">
        <v>1954</v>
      </c>
      <c r="D171" s="182" t="s">
        <v>1955</v>
      </c>
      <c r="E171" s="157" t="s">
        <v>1956</v>
      </c>
      <c r="F171" s="183" t="s">
        <v>1909</v>
      </c>
      <c r="G171" s="110">
        <v>3</v>
      </c>
      <c r="H171" s="110">
        <v>3</v>
      </c>
      <c r="I171" s="110">
        <v>0</v>
      </c>
      <c r="J171" s="111">
        <v>9.1999999999999993</v>
      </c>
      <c r="K171" s="111">
        <v>18.8</v>
      </c>
      <c r="L171" s="111">
        <v>0</v>
      </c>
      <c r="M171" s="190" t="s">
        <v>1957</v>
      </c>
      <c r="N171" s="191">
        <v>37792</v>
      </c>
      <c r="O171" s="184"/>
    </row>
    <row r="172" spans="1:15" ht="30" customHeight="1">
      <c r="A172" s="373" t="s">
        <v>1905</v>
      </c>
      <c r="B172" s="373">
        <v>14</v>
      </c>
      <c r="C172" s="182" t="s">
        <v>1958</v>
      </c>
      <c r="D172" s="182" t="s">
        <v>1959</v>
      </c>
      <c r="E172" s="157" t="s">
        <v>1960</v>
      </c>
      <c r="F172" s="183" t="s">
        <v>1961</v>
      </c>
      <c r="G172" s="110">
        <v>4</v>
      </c>
      <c r="H172" s="110">
        <v>5</v>
      </c>
      <c r="I172" s="110">
        <v>6</v>
      </c>
      <c r="J172" s="111">
        <v>50.3</v>
      </c>
      <c r="K172" s="111">
        <v>11.1</v>
      </c>
      <c r="L172" s="111">
        <v>16.5</v>
      </c>
      <c r="M172" s="190" t="s">
        <v>1962</v>
      </c>
      <c r="N172" s="191">
        <v>37813</v>
      </c>
      <c r="O172" s="184"/>
    </row>
    <row r="173" spans="1:15" ht="30" customHeight="1">
      <c r="A173" s="373" t="s">
        <v>1905</v>
      </c>
      <c r="B173" s="373">
        <v>15</v>
      </c>
      <c r="C173" s="182" t="s">
        <v>1963</v>
      </c>
      <c r="D173" s="182" t="s">
        <v>1964</v>
      </c>
      <c r="E173" s="157" t="s">
        <v>1965</v>
      </c>
      <c r="F173" s="183" t="s">
        <v>1909</v>
      </c>
      <c r="G173" s="110">
        <v>4</v>
      </c>
      <c r="H173" s="110">
        <v>2</v>
      </c>
      <c r="I173" s="110">
        <v>3</v>
      </c>
      <c r="J173" s="111">
        <v>39.4</v>
      </c>
      <c r="K173" s="111">
        <v>26.3</v>
      </c>
      <c r="L173" s="111">
        <v>8.3000000000000007</v>
      </c>
      <c r="M173" s="190" t="s">
        <v>1966</v>
      </c>
      <c r="N173" s="191">
        <v>37872</v>
      </c>
      <c r="O173" s="184"/>
    </row>
    <row r="174" spans="1:15" ht="30" customHeight="1">
      <c r="A174" s="373" t="s">
        <v>1905</v>
      </c>
      <c r="B174" s="373">
        <v>16</v>
      </c>
      <c r="C174" s="182" t="s">
        <v>1967</v>
      </c>
      <c r="D174" s="182" t="s">
        <v>1968</v>
      </c>
      <c r="E174" s="157" t="s">
        <v>1969</v>
      </c>
      <c r="F174" s="183" t="s">
        <v>1970</v>
      </c>
      <c r="G174" s="110">
        <v>9</v>
      </c>
      <c r="H174" s="110">
        <v>7</v>
      </c>
      <c r="I174" s="110">
        <v>0</v>
      </c>
      <c r="J174" s="111">
        <v>53.5</v>
      </c>
      <c r="K174" s="111">
        <v>25</v>
      </c>
      <c r="L174" s="111">
        <v>0</v>
      </c>
      <c r="M174" s="190" t="s">
        <v>1971</v>
      </c>
      <c r="N174" s="191">
        <v>38062</v>
      </c>
      <c r="O174" s="184"/>
    </row>
    <row r="175" spans="1:15" ht="30" customHeight="1">
      <c r="A175" s="373" t="s">
        <v>1905</v>
      </c>
      <c r="B175" s="373">
        <v>17</v>
      </c>
      <c r="C175" s="182" t="s">
        <v>1972</v>
      </c>
      <c r="D175" s="182" t="s">
        <v>1973</v>
      </c>
      <c r="E175" s="157" t="s">
        <v>1974</v>
      </c>
      <c r="F175" s="183" t="s">
        <v>1909</v>
      </c>
      <c r="G175" s="110">
        <v>2</v>
      </c>
      <c r="H175" s="110">
        <v>0</v>
      </c>
      <c r="I175" s="110">
        <v>0</v>
      </c>
      <c r="J175" s="111">
        <v>9</v>
      </c>
      <c r="K175" s="111">
        <v>0</v>
      </c>
      <c r="L175" s="111">
        <v>0</v>
      </c>
      <c r="M175" s="190" t="s">
        <v>1975</v>
      </c>
      <c r="N175" s="191">
        <v>38343</v>
      </c>
      <c r="O175" s="184"/>
    </row>
    <row r="176" spans="1:15" ht="30" customHeight="1">
      <c r="A176" s="373" t="s">
        <v>1905</v>
      </c>
      <c r="B176" s="373">
        <v>18</v>
      </c>
      <c r="C176" s="182" t="s">
        <v>1976</v>
      </c>
      <c r="D176" s="182" t="s">
        <v>1977</v>
      </c>
      <c r="E176" s="157" t="s">
        <v>1978</v>
      </c>
      <c r="F176" s="183" t="s">
        <v>1909</v>
      </c>
      <c r="G176" s="110">
        <v>3</v>
      </c>
      <c r="H176" s="110">
        <v>3</v>
      </c>
      <c r="I176" s="110">
        <v>0</v>
      </c>
      <c r="J176" s="111">
        <v>9</v>
      </c>
      <c r="K176" s="111">
        <v>13.5</v>
      </c>
      <c r="L176" s="111">
        <v>0</v>
      </c>
      <c r="M176" s="190" t="s">
        <v>1979</v>
      </c>
      <c r="N176" s="191">
        <v>38489</v>
      </c>
      <c r="O176" s="184"/>
    </row>
    <row r="177" spans="1:15" ht="30" customHeight="1">
      <c r="A177" s="373" t="s">
        <v>1905</v>
      </c>
      <c r="B177" s="373">
        <v>19</v>
      </c>
      <c r="C177" s="182" t="s">
        <v>1980</v>
      </c>
      <c r="D177" s="182" t="s">
        <v>1981</v>
      </c>
      <c r="E177" s="157" t="s">
        <v>1982</v>
      </c>
      <c r="F177" s="183" t="s">
        <v>1983</v>
      </c>
      <c r="G177" s="110">
        <v>2</v>
      </c>
      <c r="H177" s="110">
        <v>3</v>
      </c>
      <c r="I177" s="110">
        <v>3</v>
      </c>
      <c r="J177" s="111">
        <v>23</v>
      </c>
      <c r="K177" s="111">
        <v>32.4</v>
      </c>
      <c r="L177" s="111">
        <v>11.7</v>
      </c>
      <c r="M177" s="190" t="s">
        <v>1984</v>
      </c>
      <c r="N177" s="191">
        <v>38527</v>
      </c>
      <c r="O177" s="184"/>
    </row>
    <row r="178" spans="1:15" ht="30" customHeight="1">
      <c r="A178" s="373" t="s">
        <v>1905</v>
      </c>
      <c r="B178" s="373">
        <v>20</v>
      </c>
      <c r="C178" s="182" t="s">
        <v>1985</v>
      </c>
      <c r="D178" s="182" t="s">
        <v>1986</v>
      </c>
      <c r="E178" s="157" t="s">
        <v>1987</v>
      </c>
      <c r="F178" s="183" t="s">
        <v>1909</v>
      </c>
      <c r="G178" s="110">
        <v>3</v>
      </c>
      <c r="H178" s="110">
        <v>7</v>
      </c>
      <c r="I178" s="110">
        <v>0</v>
      </c>
      <c r="J178" s="111">
        <v>14.1</v>
      </c>
      <c r="K178" s="111">
        <v>23.5</v>
      </c>
      <c r="L178" s="111">
        <v>0</v>
      </c>
      <c r="M178" s="190" t="s">
        <v>1988</v>
      </c>
      <c r="N178" s="191">
        <v>38918</v>
      </c>
      <c r="O178" s="184"/>
    </row>
    <row r="179" spans="1:15" ht="30" customHeight="1">
      <c r="A179" s="373" t="s">
        <v>1905</v>
      </c>
      <c r="B179" s="373">
        <v>21</v>
      </c>
      <c r="C179" s="182" t="s">
        <v>1989</v>
      </c>
      <c r="D179" s="182" t="s">
        <v>2236</v>
      </c>
      <c r="E179" s="157" t="s">
        <v>1991</v>
      </c>
      <c r="F179" s="183" t="s">
        <v>1909</v>
      </c>
      <c r="G179" s="110">
        <v>3</v>
      </c>
      <c r="H179" s="110">
        <v>4</v>
      </c>
      <c r="I179" s="110">
        <v>0</v>
      </c>
      <c r="J179" s="111">
        <v>14.5</v>
      </c>
      <c r="K179" s="111">
        <v>32.299999999999997</v>
      </c>
      <c r="L179" s="111">
        <v>0</v>
      </c>
      <c r="M179" s="190" t="s">
        <v>1992</v>
      </c>
      <c r="N179" s="191">
        <v>39155</v>
      </c>
      <c r="O179" s="184"/>
    </row>
    <row r="180" spans="1:15" ht="30" customHeight="1">
      <c r="A180" s="373" t="s">
        <v>1905</v>
      </c>
      <c r="B180" s="373">
        <v>22</v>
      </c>
      <c r="C180" s="182" t="s">
        <v>1993</v>
      </c>
      <c r="D180" s="182" t="s">
        <v>2237</v>
      </c>
      <c r="E180" s="157" t="s">
        <v>1995</v>
      </c>
      <c r="F180" s="183" t="s">
        <v>1909</v>
      </c>
      <c r="G180" s="110">
        <v>4</v>
      </c>
      <c r="H180" s="110">
        <v>0</v>
      </c>
      <c r="I180" s="110">
        <v>0</v>
      </c>
      <c r="J180" s="111">
        <v>39.07</v>
      </c>
      <c r="K180" s="111">
        <v>0</v>
      </c>
      <c r="L180" s="111">
        <v>0</v>
      </c>
      <c r="M180" s="190" t="s">
        <v>1996</v>
      </c>
      <c r="N180" s="191">
        <v>39339</v>
      </c>
      <c r="O180" s="184"/>
    </row>
    <row r="181" spans="1:15" ht="30" customHeight="1">
      <c r="A181" s="373" t="s">
        <v>2238</v>
      </c>
      <c r="B181" s="373">
        <v>23</v>
      </c>
      <c r="C181" s="182" t="s">
        <v>1997</v>
      </c>
      <c r="D181" s="182" t="s">
        <v>1998</v>
      </c>
      <c r="E181" s="157" t="s">
        <v>2239</v>
      </c>
      <c r="F181" s="183" t="s">
        <v>1999</v>
      </c>
      <c r="G181" s="110">
        <v>0</v>
      </c>
      <c r="H181" s="110">
        <v>5</v>
      </c>
      <c r="I181" s="110">
        <v>0</v>
      </c>
      <c r="J181" s="111">
        <v>0</v>
      </c>
      <c r="K181" s="111">
        <v>13.5</v>
      </c>
      <c r="L181" s="111">
        <v>0</v>
      </c>
      <c r="M181" s="190" t="s">
        <v>2000</v>
      </c>
      <c r="N181" s="191">
        <v>39527</v>
      </c>
      <c r="O181" s="184"/>
    </row>
    <row r="182" spans="1:15" ht="30" customHeight="1">
      <c r="A182" s="373" t="s">
        <v>2240</v>
      </c>
      <c r="B182" s="373">
        <v>24</v>
      </c>
      <c r="C182" s="182" t="s">
        <v>2001</v>
      </c>
      <c r="D182" s="182" t="s">
        <v>2002</v>
      </c>
      <c r="E182" s="157" t="s">
        <v>2003</v>
      </c>
      <c r="F182" s="183" t="s">
        <v>1909</v>
      </c>
      <c r="G182" s="110">
        <v>2</v>
      </c>
      <c r="H182" s="110">
        <v>3</v>
      </c>
      <c r="I182" s="110">
        <v>0</v>
      </c>
      <c r="J182" s="111">
        <v>10.5</v>
      </c>
      <c r="K182" s="111">
        <v>20.7</v>
      </c>
      <c r="L182" s="111">
        <v>0</v>
      </c>
      <c r="M182" s="190" t="s">
        <v>2004</v>
      </c>
      <c r="N182" s="191">
        <v>39540</v>
      </c>
      <c r="O182" s="184"/>
    </row>
    <row r="183" spans="1:15" ht="30" customHeight="1">
      <c r="A183" s="373" t="s">
        <v>1905</v>
      </c>
      <c r="B183" s="373">
        <v>25</v>
      </c>
      <c r="C183" s="182" t="s">
        <v>2005</v>
      </c>
      <c r="D183" s="182" t="s">
        <v>2006</v>
      </c>
      <c r="E183" s="157" t="s">
        <v>2007</v>
      </c>
      <c r="F183" s="183" t="s">
        <v>1909</v>
      </c>
      <c r="G183" s="110">
        <v>3</v>
      </c>
      <c r="H183" s="110">
        <v>3</v>
      </c>
      <c r="I183" s="110">
        <v>3</v>
      </c>
      <c r="J183" s="111">
        <v>59.9</v>
      </c>
      <c r="K183" s="111">
        <v>43.5</v>
      </c>
      <c r="L183" s="111">
        <v>25.5</v>
      </c>
      <c r="M183" s="190" t="s">
        <v>2008</v>
      </c>
      <c r="N183" s="191">
        <v>39574</v>
      </c>
      <c r="O183" s="184"/>
    </row>
    <row r="184" spans="1:15" ht="30" customHeight="1">
      <c r="A184" s="373" t="s">
        <v>1905</v>
      </c>
      <c r="B184" s="373">
        <v>26</v>
      </c>
      <c r="C184" s="182" t="s">
        <v>2009</v>
      </c>
      <c r="D184" s="182" t="s">
        <v>2010</v>
      </c>
      <c r="E184" s="157" t="s">
        <v>2011</v>
      </c>
      <c r="F184" s="183" t="s">
        <v>1909</v>
      </c>
      <c r="G184" s="110">
        <v>0</v>
      </c>
      <c r="H184" s="110">
        <v>4</v>
      </c>
      <c r="I184" s="110">
        <v>0</v>
      </c>
      <c r="J184" s="111">
        <v>0</v>
      </c>
      <c r="K184" s="111">
        <v>40</v>
      </c>
      <c r="L184" s="111">
        <v>0</v>
      </c>
      <c r="M184" s="190" t="s">
        <v>2012</v>
      </c>
      <c r="N184" s="191">
        <v>39652</v>
      </c>
      <c r="O184" s="184" t="s">
        <v>2013</v>
      </c>
    </row>
    <row r="185" spans="1:15" ht="30" customHeight="1">
      <c r="A185" s="373" t="s">
        <v>1905</v>
      </c>
      <c r="B185" s="373">
        <v>27</v>
      </c>
      <c r="C185" s="182" t="s">
        <v>2014</v>
      </c>
      <c r="D185" s="182" t="s">
        <v>2015</v>
      </c>
      <c r="E185" s="157" t="s">
        <v>2016</v>
      </c>
      <c r="F185" s="183" t="s">
        <v>2017</v>
      </c>
      <c r="G185" s="110">
        <v>0</v>
      </c>
      <c r="H185" s="110">
        <v>4</v>
      </c>
      <c r="I185" s="110">
        <v>0</v>
      </c>
      <c r="J185" s="111">
        <v>0</v>
      </c>
      <c r="K185" s="111">
        <v>42.1</v>
      </c>
      <c r="L185" s="111">
        <v>0</v>
      </c>
      <c r="M185" s="190" t="s">
        <v>2018</v>
      </c>
      <c r="N185" s="191">
        <v>39671</v>
      </c>
      <c r="O185" s="184"/>
    </row>
    <row r="186" spans="1:15" ht="30" customHeight="1">
      <c r="A186" s="373" t="s">
        <v>1905</v>
      </c>
      <c r="B186" s="373">
        <v>28</v>
      </c>
      <c r="C186" s="182" t="s">
        <v>2019</v>
      </c>
      <c r="D186" s="182" t="s">
        <v>1915</v>
      </c>
      <c r="E186" s="157" t="s">
        <v>2020</v>
      </c>
      <c r="F186" s="183" t="s">
        <v>2017</v>
      </c>
      <c r="G186" s="110">
        <v>3</v>
      </c>
      <c r="H186" s="110">
        <v>3</v>
      </c>
      <c r="I186" s="110">
        <v>0</v>
      </c>
      <c r="J186" s="111">
        <v>50.6</v>
      </c>
      <c r="K186" s="111">
        <v>28</v>
      </c>
      <c r="L186" s="111">
        <v>0</v>
      </c>
      <c r="M186" s="190" t="s">
        <v>2021</v>
      </c>
      <c r="N186" s="191">
        <v>39672</v>
      </c>
      <c r="O186" s="184"/>
    </row>
    <row r="187" spans="1:15" ht="30" customHeight="1">
      <c r="A187" s="373" t="s">
        <v>1905</v>
      </c>
      <c r="B187" s="373">
        <v>29</v>
      </c>
      <c r="C187" s="182" t="s">
        <v>2022</v>
      </c>
      <c r="D187" s="182" t="s">
        <v>2023</v>
      </c>
      <c r="E187" s="157" t="s">
        <v>2024</v>
      </c>
      <c r="F187" s="183" t="s">
        <v>2025</v>
      </c>
      <c r="G187" s="110">
        <v>0</v>
      </c>
      <c r="H187" s="110">
        <v>4</v>
      </c>
      <c r="I187" s="110">
        <v>0</v>
      </c>
      <c r="J187" s="111">
        <v>0</v>
      </c>
      <c r="K187" s="111">
        <v>18</v>
      </c>
      <c r="L187" s="111">
        <v>0</v>
      </c>
      <c r="M187" s="190" t="s">
        <v>2026</v>
      </c>
      <c r="N187" s="191">
        <v>39703</v>
      </c>
      <c r="O187" s="184"/>
    </row>
    <row r="188" spans="1:15" ht="30" customHeight="1">
      <c r="A188" s="373" t="s">
        <v>1905</v>
      </c>
      <c r="B188" s="373">
        <v>30</v>
      </c>
      <c r="C188" s="182" t="s">
        <v>2027</v>
      </c>
      <c r="D188" s="182" t="s">
        <v>2028</v>
      </c>
      <c r="E188" s="157" t="s">
        <v>2029</v>
      </c>
      <c r="F188" s="183" t="s">
        <v>2017</v>
      </c>
      <c r="G188" s="110">
        <v>2</v>
      </c>
      <c r="H188" s="110">
        <v>4</v>
      </c>
      <c r="I188" s="110">
        <v>0</v>
      </c>
      <c r="J188" s="111">
        <v>14</v>
      </c>
      <c r="K188" s="111">
        <v>50</v>
      </c>
      <c r="L188" s="111">
        <v>0</v>
      </c>
      <c r="M188" s="190"/>
      <c r="N188" s="191">
        <v>39728</v>
      </c>
      <c r="O188" s="184"/>
    </row>
    <row r="189" spans="1:15" ht="30" customHeight="1">
      <c r="A189" s="373" t="s">
        <v>1905</v>
      </c>
      <c r="B189" s="373">
        <v>31</v>
      </c>
      <c r="C189" s="182" t="s">
        <v>2030</v>
      </c>
      <c r="D189" s="182" t="s">
        <v>2031</v>
      </c>
      <c r="E189" s="157" t="s">
        <v>2032</v>
      </c>
      <c r="F189" s="183" t="s">
        <v>2033</v>
      </c>
      <c r="G189" s="110">
        <v>0</v>
      </c>
      <c r="H189" s="110">
        <v>4</v>
      </c>
      <c r="I189" s="110">
        <v>0</v>
      </c>
      <c r="J189" s="111">
        <v>0</v>
      </c>
      <c r="K189" s="111">
        <v>25.2</v>
      </c>
      <c r="L189" s="111">
        <v>0</v>
      </c>
      <c r="M189" s="190" t="s">
        <v>2034</v>
      </c>
      <c r="N189" s="191">
        <v>39737</v>
      </c>
      <c r="O189" s="184"/>
    </row>
    <row r="190" spans="1:15" ht="30" customHeight="1">
      <c r="A190" s="373" t="s">
        <v>1905</v>
      </c>
      <c r="B190" s="373">
        <v>32</v>
      </c>
      <c r="C190" s="182" t="s">
        <v>2035</v>
      </c>
      <c r="D190" s="182" t="s">
        <v>2036</v>
      </c>
      <c r="E190" s="157" t="s">
        <v>2037</v>
      </c>
      <c r="F190" s="183" t="s">
        <v>2038</v>
      </c>
      <c r="G190" s="110">
        <v>0</v>
      </c>
      <c r="H190" s="110">
        <v>3</v>
      </c>
      <c r="I190" s="110">
        <v>0</v>
      </c>
      <c r="J190" s="111">
        <v>0</v>
      </c>
      <c r="K190" s="111">
        <v>21.5</v>
      </c>
      <c r="L190" s="111">
        <v>0</v>
      </c>
      <c r="M190" s="190" t="s">
        <v>2039</v>
      </c>
      <c r="N190" s="191">
        <v>39737</v>
      </c>
      <c r="O190" s="184"/>
    </row>
    <row r="191" spans="1:15" ht="30" customHeight="1">
      <c r="A191" s="373" t="s">
        <v>1905</v>
      </c>
      <c r="B191" s="373">
        <v>33</v>
      </c>
      <c r="C191" s="182" t="s">
        <v>2040</v>
      </c>
      <c r="D191" s="182" t="s">
        <v>2041</v>
      </c>
      <c r="E191" s="157" t="s">
        <v>2042</v>
      </c>
      <c r="F191" s="183" t="s">
        <v>1909</v>
      </c>
      <c r="G191" s="110">
        <v>4</v>
      </c>
      <c r="H191" s="110">
        <v>5</v>
      </c>
      <c r="I191" s="110">
        <v>0</v>
      </c>
      <c r="J191" s="111">
        <v>9.15</v>
      </c>
      <c r="K191" s="111">
        <v>25.5</v>
      </c>
      <c r="L191" s="111">
        <v>0</v>
      </c>
      <c r="M191" s="190" t="s">
        <v>2043</v>
      </c>
      <c r="N191" s="191">
        <v>39777</v>
      </c>
      <c r="O191" s="184"/>
    </row>
    <row r="192" spans="1:15" ht="30" customHeight="1">
      <c r="A192" s="373" t="s">
        <v>1905</v>
      </c>
      <c r="B192" s="373">
        <v>34</v>
      </c>
      <c r="C192" s="182" t="s">
        <v>2044</v>
      </c>
      <c r="D192" s="182" t="s">
        <v>2045</v>
      </c>
      <c r="E192" s="157" t="s">
        <v>2046</v>
      </c>
      <c r="F192" s="183" t="s">
        <v>2047</v>
      </c>
      <c r="G192" s="110">
        <v>0</v>
      </c>
      <c r="H192" s="110">
        <v>4</v>
      </c>
      <c r="I192" s="110">
        <v>0</v>
      </c>
      <c r="J192" s="111">
        <v>0</v>
      </c>
      <c r="K192" s="111">
        <v>19.8</v>
      </c>
      <c r="L192" s="111">
        <v>0</v>
      </c>
      <c r="M192" s="190" t="s">
        <v>2048</v>
      </c>
      <c r="N192" s="191">
        <v>39794</v>
      </c>
      <c r="O192" s="184"/>
    </row>
    <row r="193" spans="1:15" ht="30" customHeight="1">
      <c r="A193" s="373" t="s">
        <v>1905</v>
      </c>
      <c r="B193" s="373">
        <v>35</v>
      </c>
      <c r="C193" s="182" t="s">
        <v>2049</v>
      </c>
      <c r="D193" s="182" t="s">
        <v>2050</v>
      </c>
      <c r="E193" s="157" t="s">
        <v>2051</v>
      </c>
      <c r="F193" s="183" t="s">
        <v>1909</v>
      </c>
      <c r="G193" s="110">
        <v>0</v>
      </c>
      <c r="H193" s="110">
        <v>4</v>
      </c>
      <c r="I193" s="110">
        <v>0</v>
      </c>
      <c r="J193" s="111">
        <v>0</v>
      </c>
      <c r="K193" s="111">
        <v>35</v>
      </c>
      <c r="L193" s="111">
        <v>0</v>
      </c>
      <c r="M193" s="190" t="s">
        <v>2052</v>
      </c>
      <c r="N193" s="191">
        <v>39820</v>
      </c>
      <c r="O193" s="184"/>
    </row>
    <row r="194" spans="1:15" ht="30" customHeight="1">
      <c r="A194" s="373" t="s">
        <v>1905</v>
      </c>
      <c r="B194" s="373">
        <v>36</v>
      </c>
      <c r="C194" s="182" t="s">
        <v>2053</v>
      </c>
      <c r="D194" s="182" t="s">
        <v>2054</v>
      </c>
      <c r="E194" s="157" t="s">
        <v>2055</v>
      </c>
      <c r="F194" s="183" t="s">
        <v>2056</v>
      </c>
      <c r="G194" s="110">
        <v>2</v>
      </c>
      <c r="H194" s="110">
        <v>5</v>
      </c>
      <c r="I194" s="110">
        <v>0</v>
      </c>
      <c r="J194" s="111">
        <v>12.8</v>
      </c>
      <c r="K194" s="111">
        <v>17.399999999999999</v>
      </c>
      <c r="L194" s="111">
        <v>0</v>
      </c>
      <c r="M194" s="190" t="s">
        <v>2057</v>
      </c>
      <c r="N194" s="191">
        <v>39835</v>
      </c>
      <c r="O194" s="184" t="s">
        <v>2058</v>
      </c>
    </row>
    <row r="195" spans="1:15" ht="30" customHeight="1">
      <c r="A195" s="373" t="s">
        <v>1905</v>
      </c>
      <c r="B195" s="373">
        <v>37</v>
      </c>
      <c r="C195" s="182" t="s">
        <v>2059</v>
      </c>
      <c r="D195" s="182" t="s">
        <v>2060</v>
      </c>
      <c r="E195" s="157" t="s">
        <v>2061</v>
      </c>
      <c r="F195" s="183" t="s">
        <v>2062</v>
      </c>
      <c r="G195" s="110">
        <v>0</v>
      </c>
      <c r="H195" s="110">
        <v>6</v>
      </c>
      <c r="I195" s="110">
        <v>0</v>
      </c>
      <c r="J195" s="111">
        <v>0</v>
      </c>
      <c r="K195" s="111">
        <v>23.6</v>
      </c>
      <c r="L195" s="111">
        <v>0</v>
      </c>
      <c r="M195" s="190" t="s">
        <v>2063</v>
      </c>
      <c r="N195" s="191">
        <v>39891</v>
      </c>
      <c r="O195" s="184"/>
    </row>
    <row r="196" spans="1:15" ht="30" customHeight="1">
      <c r="A196" s="373" t="s">
        <v>1905</v>
      </c>
      <c r="B196" s="373">
        <v>38</v>
      </c>
      <c r="C196" s="182" t="s">
        <v>2064</v>
      </c>
      <c r="D196" s="182" t="s">
        <v>2065</v>
      </c>
      <c r="E196" s="157" t="s">
        <v>2066</v>
      </c>
      <c r="F196" s="183" t="s">
        <v>2067</v>
      </c>
      <c r="G196" s="110">
        <v>4</v>
      </c>
      <c r="H196" s="110">
        <v>3</v>
      </c>
      <c r="I196" s="110">
        <v>0</v>
      </c>
      <c r="J196" s="111">
        <v>71.599999999999994</v>
      </c>
      <c r="K196" s="111">
        <v>17.3</v>
      </c>
      <c r="L196" s="111">
        <v>0</v>
      </c>
      <c r="M196" s="190" t="s">
        <v>2068</v>
      </c>
      <c r="N196" s="191">
        <v>40011</v>
      </c>
      <c r="O196" s="184"/>
    </row>
    <row r="197" spans="1:15" ht="30" customHeight="1">
      <c r="A197" s="373" t="s">
        <v>1905</v>
      </c>
      <c r="B197" s="373">
        <v>39</v>
      </c>
      <c r="C197" s="182" t="s">
        <v>2069</v>
      </c>
      <c r="D197" s="182" t="s">
        <v>2070</v>
      </c>
      <c r="E197" s="157" t="s">
        <v>2071</v>
      </c>
      <c r="F197" s="183" t="s">
        <v>2072</v>
      </c>
      <c r="G197" s="110">
        <v>0</v>
      </c>
      <c r="H197" s="110">
        <v>5</v>
      </c>
      <c r="I197" s="110">
        <v>0</v>
      </c>
      <c r="J197" s="111">
        <v>0</v>
      </c>
      <c r="K197" s="111">
        <v>39.5</v>
      </c>
      <c r="L197" s="111">
        <v>0</v>
      </c>
      <c r="M197" s="190" t="s">
        <v>2073</v>
      </c>
      <c r="N197" s="191">
        <v>40011</v>
      </c>
      <c r="O197" s="184"/>
    </row>
    <row r="198" spans="1:15" ht="30" customHeight="1">
      <c r="A198" s="373" t="s">
        <v>1905</v>
      </c>
      <c r="B198" s="373">
        <v>40</v>
      </c>
      <c r="C198" s="182" t="s">
        <v>2074</v>
      </c>
      <c r="D198" s="182" t="s">
        <v>2075</v>
      </c>
      <c r="E198" s="157" t="s">
        <v>2076</v>
      </c>
      <c r="F198" s="183" t="s">
        <v>2077</v>
      </c>
      <c r="G198" s="110">
        <v>0</v>
      </c>
      <c r="H198" s="110">
        <v>4</v>
      </c>
      <c r="I198" s="110">
        <v>0</v>
      </c>
      <c r="J198" s="111">
        <v>0</v>
      </c>
      <c r="K198" s="111">
        <v>15</v>
      </c>
      <c r="L198" s="111">
        <v>0</v>
      </c>
      <c r="M198" s="190" t="s">
        <v>2078</v>
      </c>
      <c r="N198" s="191">
        <v>40095</v>
      </c>
      <c r="O198" s="184"/>
    </row>
    <row r="199" spans="1:15" ht="30" customHeight="1">
      <c r="A199" s="373" t="s">
        <v>1905</v>
      </c>
      <c r="B199" s="373">
        <v>41</v>
      </c>
      <c r="C199" s="182" t="s">
        <v>2079</v>
      </c>
      <c r="D199" s="182" t="s">
        <v>2080</v>
      </c>
      <c r="E199" s="157" t="s">
        <v>2081</v>
      </c>
      <c r="F199" s="183" t="s">
        <v>2082</v>
      </c>
      <c r="G199" s="110">
        <v>0</v>
      </c>
      <c r="H199" s="110">
        <v>3</v>
      </c>
      <c r="I199" s="110">
        <v>0</v>
      </c>
      <c r="J199" s="111">
        <v>0</v>
      </c>
      <c r="K199" s="111">
        <v>14.4</v>
      </c>
      <c r="L199" s="111">
        <v>0</v>
      </c>
      <c r="M199" s="190" t="s">
        <v>2083</v>
      </c>
      <c r="N199" s="191">
        <v>40123</v>
      </c>
      <c r="O199" s="184"/>
    </row>
    <row r="200" spans="1:15" ht="30" customHeight="1">
      <c r="A200" s="373" t="s">
        <v>1905</v>
      </c>
      <c r="B200" s="373">
        <v>42</v>
      </c>
      <c r="C200" s="182" t="s">
        <v>2084</v>
      </c>
      <c r="D200" s="182" t="s">
        <v>2085</v>
      </c>
      <c r="E200" s="157" t="s">
        <v>2086</v>
      </c>
      <c r="F200" s="183" t="s">
        <v>2087</v>
      </c>
      <c r="G200" s="110">
        <v>6</v>
      </c>
      <c r="H200" s="110">
        <v>6</v>
      </c>
      <c r="I200" s="110">
        <v>0</v>
      </c>
      <c r="J200" s="111">
        <v>24</v>
      </c>
      <c r="K200" s="111">
        <v>31.7</v>
      </c>
      <c r="L200" s="111">
        <v>0</v>
      </c>
      <c r="M200" s="190" t="s">
        <v>2088</v>
      </c>
      <c r="N200" s="191">
        <v>40142</v>
      </c>
      <c r="O200" s="184"/>
    </row>
    <row r="201" spans="1:15" ht="30" customHeight="1">
      <c r="A201" s="373" t="s">
        <v>1905</v>
      </c>
      <c r="B201" s="373">
        <v>43</v>
      </c>
      <c r="C201" s="182" t="s">
        <v>2089</v>
      </c>
      <c r="D201" s="182" t="s">
        <v>2090</v>
      </c>
      <c r="E201" s="157" t="s">
        <v>2091</v>
      </c>
      <c r="F201" s="183" t="s">
        <v>2092</v>
      </c>
      <c r="G201" s="110">
        <v>6</v>
      </c>
      <c r="H201" s="110">
        <v>7</v>
      </c>
      <c r="I201" s="110">
        <v>8</v>
      </c>
      <c r="J201" s="111">
        <v>33.200000000000003</v>
      </c>
      <c r="K201" s="111">
        <v>13.7</v>
      </c>
      <c r="L201" s="111">
        <v>19.5</v>
      </c>
      <c r="M201" s="190" t="s">
        <v>2093</v>
      </c>
      <c r="N201" s="191">
        <v>40149</v>
      </c>
      <c r="O201" s="184"/>
    </row>
    <row r="202" spans="1:15" ht="30" customHeight="1">
      <c r="A202" s="373" t="s">
        <v>1905</v>
      </c>
      <c r="B202" s="373">
        <v>44</v>
      </c>
      <c r="C202" s="182" t="s">
        <v>2094</v>
      </c>
      <c r="D202" s="182" t="s">
        <v>2095</v>
      </c>
      <c r="E202" s="157" t="s">
        <v>2096</v>
      </c>
      <c r="F202" s="183" t="s">
        <v>1909</v>
      </c>
      <c r="G202" s="110">
        <v>0</v>
      </c>
      <c r="H202" s="110">
        <v>4</v>
      </c>
      <c r="I202" s="110">
        <v>0</v>
      </c>
      <c r="J202" s="111">
        <v>0</v>
      </c>
      <c r="K202" s="111">
        <v>24.2</v>
      </c>
      <c r="L202" s="111">
        <v>0</v>
      </c>
      <c r="M202" s="190" t="s">
        <v>2097</v>
      </c>
      <c r="N202" s="191">
        <v>40161</v>
      </c>
      <c r="O202" s="184"/>
    </row>
    <row r="203" spans="1:15" ht="30" customHeight="1">
      <c r="A203" s="373" t="s">
        <v>1905</v>
      </c>
      <c r="B203" s="373">
        <v>45</v>
      </c>
      <c r="C203" s="182" t="s">
        <v>2098</v>
      </c>
      <c r="D203" s="182" t="s">
        <v>2099</v>
      </c>
      <c r="E203" s="157" t="s">
        <v>2100</v>
      </c>
      <c r="F203" s="183" t="s">
        <v>2101</v>
      </c>
      <c r="G203" s="110">
        <v>0</v>
      </c>
      <c r="H203" s="110">
        <v>3</v>
      </c>
      <c r="I203" s="110">
        <v>0</v>
      </c>
      <c r="J203" s="111">
        <v>0</v>
      </c>
      <c r="K203" s="111">
        <v>34</v>
      </c>
      <c r="L203" s="111">
        <v>0</v>
      </c>
      <c r="M203" s="190" t="s">
        <v>2102</v>
      </c>
      <c r="N203" s="191">
        <v>40241</v>
      </c>
      <c r="O203" s="184"/>
    </row>
    <row r="204" spans="1:15" ht="30" customHeight="1">
      <c r="A204" s="373" t="s">
        <v>1905</v>
      </c>
      <c r="B204" s="373">
        <v>46</v>
      </c>
      <c r="C204" s="182" t="s">
        <v>2103</v>
      </c>
      <c r="D204" s="182" t="s">
        <v>2104</v>
      </c>
      <c r="E204" s="157" t="s">
        <v>2105</v>
      </c>
      <c r="F204" s="183" t="s">
        <v>1909</v>
      </c>
      <c r="G204" s="110">
        <v>2</v>
      </c>
      <c r="H204" s="110">
        <v>3</v>
      </c>
      <c r="I204" s="110">
        <v>0</v>
      </c>
      <c r="J204" s="111">
        <v>11.5</v>
      </c>
      <c r="K204" s="111">
        <v>51.5</v>
      </c>
      <c r="L204" s="111">
        <v>0</v>
      </c>
      <c r="M204" s="190" t="s">
        <v>2106</v>
      </c>
      <c r="N204" s="191">
        <v>40247</v>
      </c>
      <c r="O204" s="184"/>
    </row>
    <row r="205" spans="1:15" ht="30" customHeight="1">
      <c r="A205" s="373" t="s">
        <v>1905</v>
      </c>
      <c r="B205" s="373">
        <v>47</v>
      </c>
      <c r="C205" s="182" t="s">
        <v>2107</v>
      </c>
      <c r="D205" s="182" t="s">
        <v>2108</v>
      </c>
      <c r="E205" s="157" t="s">
        <v>2109</v>
      </c>
      <c r="F205" s="183" t="s">
        <v>2110</v>
      </c>
      <c r="G205" s="110">
        <v>0</v>
      </c>
      <c r="H205" s="110">
        <v>4</v>
      </c>
      <c r="I205" s="110">
        <v>0</v>
      </c>
      <c r="J205" s="111">
        <v>0</v>
      </c>
      <c r="K205" s="111">
        <v>44.89</v>
      </c>
      <c r="L205" s="111">
        <v>0</v>
      </c>
      <c r="M205" s="190" t="s">
        <v>2111</v>
      </c>
      <c r="N205" s="191">
        <v>40262</v>
      </c>
      <c r="O205" s="184"/>
    </row>
    <row r="206" spans="1:15" ht="30" customHeight="1">
      <c r="A206" s="373" t="s">
        <v>1905</v>
      </c>
      <c r="B206" s="373">
        <v>48</v>
      </c>
      <c r="C206" s="182" t="s">
        <v>2112</v>
      </c>
      <c r="D206" s="182" t="s">
        <v>2113</v>
      </c>
      <c r="E206" s="157" t="s">
        <v>2114</v>
      </c>
      <c r="F206" s="183" t="s">
        <v>1909</v>
      </c>
      <c r="G206" s="110">
        <v>0</v>
      </c>
      <c r="H206" s="110">
        <v>3</v>
      </c>
      <c r="I206" s="110">
        <v>0</v>
      </c>
      <c r="J206" s="111">
        <v>0</v>
      </c>
      <c r="K206" s="111">
        <v>19.3</v>
      </c>
      <c r="L206" s="111">
        <v>0</v>
      </c>
      <c r="M206" s="190" t="s">
        <v>2115</v>
      </c>
      <c r="N206" s="191">
        <v>40262</v>
      </c>
      <c r="O206" s="184"/>
    </row>
    <row r="207" spans="1:15" ht="30" customHeight="1">
      <c r="A207" s="373" t="s">
        <v>1905</v>
      </c>
      <c r="B207" s="373">
        <v>49</v>
      </c>
      <c r="C207" s="182" t="s">
        <v>2116</v>
      </c>
      <c r="D207" s="182" t="s">
        <v>2117</v>
      </c>
      <c r="E207" s="157" t="s">
        <v>2118</v>
      </c>
      <c r="F207" s="183" t="s">
        <v>1909</v>
      </c>
      <c r="G207" s="110">
        <v>3</v>
      </c>
      <c r="H207" s="110">
        <v>3</v>
      </c>
      <c r="I207" s="110">
        <v>0</v>
      </c>
      <c r="J207" s="111">
        <v>25.1</v>
      </c>
      <c r="K207" s="111">
        <v>15</v>
      </c>
      <c r="L207" s="111">
        <v>0</v>
      </c>
      <c r="M207" s="190" t="s">
        <v>2119</v>
      </c>
      <c r="N207" s="191">
        <v>40291</v>
      </c>
      <c r="O207" s="184"/>
    </row>
    <row r="208" spans="1:15" ht="30" customHeight="1">
      <c r="A208" s="373" t="s">
        <v>1905</v>
      </c>
      <c r="B208" s="373">
        <v>50</v>
      </c>
      <c r="C208" s="182" t="s">
        <v>2120</v>
      </c>
      <c r="D208" s="182" t="s">
        <v>2121</v>
      </c>
      <c r="E208" s="157" t="s">
        <v>2122</v>
      </c>
      <c r="F208" s="183" t="s">
        <v>2123</v>
      </c>
      <c r="G208" s="110">
        <v>0</v>
      </c>
      <c r="H208" s="110">
        <v>4</v>
      </c>
      <c r="I208" s="110">
        <v>0</v>
      </c>
      <c r="J208" s="111">
        <v>0</v>
      </c>
      <c r="K208" s="111">
        <v>29.117999999999999</v>
      </c>
      <c r="L208" s="111">
        <v>0</v>
      </c>
      <c r="M208" s="190" t="s">
        <v>2124</v>
      </c>
      <c r="N208" s="191">
        <v>40304</v>
      </c>
      <c r="O208" s="193" t="s">
        <v>2125</v>
      </c>
    </row>
    <row r="209" spans="1:15" ht="30" customHeight="1">
      <c r="A209" s="373" t="s">
        <v>1905</v>
      </c>
      <c r="B209" s="373">
        <v>51</v>
      </c>
      <c r="C209" s="182" t="s">
        <v>2126</v>
      </c>
      <c r="D209" s="182" t="s">
        <v>2127</v>
      </c>
      <c r="E209" s="163" t="s">
        <v>2128</v>
      </c>
      <c r="F209" s="183" t="s">
        <v>1909</v>
      </c>
      <c r="G209" s="110">
        <v>0</v>
      </c>
      <c r="H209" s="110">
        <v>3</v>
      </c>
      <c r="I209" s="110">
        <v>0</v>
      </c>
      <c r="J209" s="111">
        <v>0</v>
      </c>
      <c r="K209" s="111">
        <v>21.5</v>
      </c>
      <c r="L209" s="111">
        <v>0</v>
      </c>
      <c r="M209" s="190" t="s">
        <v>2129</v>
      </c>
      <c r="N209" s="191">
        <v>40311</v>
      </c>
      <c r="O209" s="184"/>
    </row>
    <row r="210" spans="1:15" ht="30" customHeight="1">
      <c r="A210" s="373" t="s">
        <v>1905</v>
      </c>
      <c r="B210" s="373">
        <v>52</v>
      </c>
      <c r="C210" s="182" t="s">
        <v>2130</v>
      </c>
      <c r="D210" s="182" t="s">
        <v>2131</v>
      </c>
      <c r="E210" s="158" t="s">
        <v>2132</v>
      </c>
      <c r="F210" s="183" t="s">
        <v>1909</v>
      </c>
      <c r="G210" s="110">
        <v>2</v>
      </c>
      <c r="H210" s="110">
        <v>0</v>
      </c>
      <c r="I210" s="110">
        <v>0</v>
      </c>
      <c r="J210" s="111">
        <v>10</v>
      </c>
      <c r="K210" s="111">
        <v>0</v>
      </c>
      <c r="L210" s="111">
        <v>0</v>
      </c>
      <c r="M210" s="190" t="s">
        <v>2133</v>
      </c>
      <c r="N210" s="191">
        <v>40379</v>
      </c>
      <c r="O210" s="184"/>
    </row>
    <row r="211" spans="1:15" ht="30" customHeight="1">
      <c r="A211" s="373" t="s">
        <v>1905</v>
      </c>
      <c r="B211" s="373">
        <v>53</v>
      </c>
      <c r="C211" s="182" t="s">
        <v>2134</v>
      </c>
      <c r="D211" s="182" t="s">
        <v>2135</v>
      </c>
      <c r="E211" s="158" t="s">
        <v>2136</v>
      </c>
      <c r="F211" s="183" t="s">
        <v>1909</v>
      </c>
      <c r="G211" s="110">
        <v>0</v>
      </c>
      <c r="H211" s="110">
        <v>5</v>
      </c>
      <c r="I211" s="110">
        <v>0</v>
      </c>
      <c r="J211" s="111">
        <v>0</v>
      </c>
      <c r="K211" s="111">
        <v>40.4</v>
      </c>
      <c r="L211" s="111">
        <v>0</v>
      </c>
      <c r="M211" s="190" t="s">
        <v>2137</v>
      </c>
      <c r="N211" s="191">
        <v>40438</v>
      </c>
      <c r="O211" s="184"/>
    </row>
    <row r="212" spans="1:15" ht="30" customHeight="1">
      <c r="A212" s="373" t="s">
        <v>1905</v>
      </c>
      <c r="B212" s="373">
        <v>54</v>
      </c>
      <c r="C212" s="182" t="s">
        <v>2138</v>
      </c>
      <c r="D212" s="182" t="s">
        <v>2139</v>
      </c>
      <c r="E212" s="158" t="s">
        <v>2140</v>
      </c>
      <c r="F212" s="183" t="s">
        <v>2082</v>
      </c>
      <c r="G212" s="110">
        <v>0</v>
      </c>
      <c r="H212" s="110">
        <v>4</v>
      </c>
      <c r="I212" s="110">
        <v>0</v>
      </c>
      <c r="J212" s="111">
        <v>0</v>
      </c>
      <c r="K212" s="111">
        <v>21.1</v>
      </c>
      <c r="L212" s="111">
        <v>0</v>
      </c>
      <c r="M212" s="190" t="s">
        <v>2141</v>
      </c>
      <c r="N212" s="191">
        <v>40458</v>
      </c>
      <c r="O212" s="184"/>
    </row>
    <row r="213" spans="1:15" ht="30" customHeight="1">
      <c r="A213" s="373" t="s">
        <v>1905</v>
      </c>
      <c r="B213" s="373">
        <v>55</v>
      </c>
      <c r="C213" s="182" t="s">
        <v>2142</v>
      </c>
      <c r="D213" s="182" t="s">
        <v>2143</v>
      </c>
      <c r="E213" s="158" t="s">
        <v>2144</v>
      </c>
      <c r="F213" s="183" t="s">
        <v>2082</v>
      </c>
      <c r="G213" s="110">
        <v>0</v>
      </c>
      <c r="H213" s="110">
        <v>4</v>
      </c>
      <c r="I213" s="110">
        <v>0</v>
      </c>
      <c r="J213" s="111">
        <v>0</v>
      </c>
      <c r="K213" s="111">
        <v>20.95</v>
      </c>
      <c r="L213" s="111">
        <v>0</v>
      </c>
      <c r="M213" s="190" t="s">
        <v>2145</v>
      </c>
      <c r="N213" s="191">
        <v>40471</v>
      </c>
      <c r="O213" s="184"/>
    </row>
    <row r="214" spans="1:15" ht="30" customHeight="1">
      <c r="A214" s="373" t="s">
        <v>1905</v>
      </c>
      <c r="B214" s="373">
        <v>56</v>
      </c>
      <c r="C214" s="182" t="s">
        <v>2146</v>
      </c>
      <c r="D214" s="182" t="s">
        <v>2147</v>
      </c>
      <c r="E214" s="158" t="s">
        <v>2148</v>
      </c>
      <c r="F214" s="183" t="s">
        <v>2072</v>
      </c>
      <c r="G214" s="110">
        <v>0</v>
      </c>
      <c r="H214" s="110">
        <v>4</v>
      </c>
      <c r="I214" s="110">
        <v>0</v>
      </c>
      <c r="J214" s="111">
        <v>0</v>
      </c>
      <c r="K214" s="111">
        <v>16</v>
      </c>
      <c r="L214" s="111">
        <v>0</v>
      </c>
      <c r="M214" s="190" t="s">
        <v>2149</v>
      </c>
      <c r="N214" s="191">
        <v>40485</v>
      </c>
      <c r="O214" s="184"/>
    </row>
    <row r="215" spans="1:15" ht="30" customHeight="1">
      <c r="A215" s="373" t="s">
        <v>1905</v>
      </c>
      <c r="B215" s="373">
        <v>57</v>
      </c>
      <c r="C215" s="182" t="s">
        <v>2150</v>
      </c>
      <c r="D215" s="182" t="s">
        <v>2151</v>
      </c>
      <c r="E215" s="158" t="s">
        <v>2152</v>
      </c>
      <c r="F215" s="183" t="s">
        <v>2153</v>
      </c>
      <c r="G215" s="110">
        <v>0</v>
      </c>
      <c r="H215" s="110">
        <v>3</v>
      </c>
      <c r="I215" s="110">
        <v>0</v>
      </c>
      <c r="J215" s="111">
        <v>0</v>
      </c>
      <c r="K215" s="111">
        <v>22.2</v>
      </c>
      <c r="L215" s="111">
        <v>0</v>
      </c>
      <c r="M215" s="190" t="s">
        <v>2154</v>
      </c>
      <c r="N215" s="191">
        <v>40490</v>
      </c>
      <c r="O215" s="184"/>
    </row>
    <row r="216" spans="1:15" ht="30" customHeight="1">
      <c r="A216" s="373" t="s">
        <v>1905</v>
      </c>
      <c r="B216" s="373">
        <v>58</v>
      </c>
      <c r="C216" s="182" t="s">
        <v>2155</v>
      </c>
      <c r="D216" s="182" t="s">
        <v>2156</v>
      </c>
      <c r="E216" s="164" t="s">
        <v>2157</v>
      </c>
      <c r="F216" s="183" t="s">
        <v>2158</v>
      </c>
      <c r="G216" s="110">
        <v>0</v>
      </c>
      <c r="H216" s="110">
        <v>3</v>
      </c>
      <c r="I216" s="110">
        <v>0</v>
      </c>
      <c r="J216" s="111">
        <v>0</v>
      </c>
      <c r="K216" s="111">
        <v>27.5</v>
      </c>
      <c r="L216" s="111">
        <v>0</v>
      </c>
      <c r="M216" s="190" t="s">
        <v>2159</v>
      </c>
      <c r="N216" s="191">
        <v>40520</v>
      </c>
      <c r="O216" s="184"/>
    </row>
    <row r="217" spans="1:15" ht="30" customHeight="1">
      <c r="A217" s="373" t="s">
        <v>1905</v>
      </c>
      <c r="B217" s="373">
        <v>59</v>
      </c>
      <c r="C217" s="182" t="s">
        <v>2160</v>
      </c>
      <c r="D217" s="182" t="s">
        <v>2161</v>
      </c>
      <c r="E217" s="164" t="s">
        <v>2162</v>
      </c>
      <c r="F217" s="183" t="s">
        <v>2072</v>
      </c>
      <c r="G217" s="110">
        <v>0</v>
      </c>
      <c r="H217" s="110">
        <v>3</v>
      </c>
      <c r="I217" s="110">
        <v>0</v>
      </c>
      <c r="J217" s="111">
        <v>0</v>
      </c>
      <c r="K217" s="111">
        <v>23.45</v>
      </c>
      <c r="L217" s="111">
        <v>0</v>
      </c>
      <c r="M217" s="190" t="s">
        <v>2163</v>
      </c>
      <c r="N217" s="191">
        <v>40541</v>
      </c>
      <c r="O217" s="184"/>
    </row>
    <row r="218" spans="1:15" ht="30" customHeight="1">
      <c r="A218" s="373" t="s">
        <v>1905</v>
      </c>
      <c r="B218" s="373">
        <v>60</v>
      </c>
      <c r="C218" s="182" t="s">
        <v>2164</v>
      </c>
      <c r="D218" s="182" t="s">
        <v>2165</v>
      </c>
      <c r="E218" s="164" t="s">
        <v>2166</v>
      </c>
      <c r="F218" s="183" t="s">
        <v>2082</v>
      </c>
      <c r="G218" s="110">
        <v>0</v>
      </c>
      <c r="H218" s="110">
        <v>4</v>
      </c>
      <c r="I218" s="110">
        <v>0</v>
      </c>
      <c r="J218" s="111">
        <v>0</v>
      </c>
      <c r="K218" s="111">
        <v>15.6</v>
      </c>
      <c r="L218" s="111">
        <v>0</v>
      </c>
      <c r="M218" s="190" t="s">
        <v>2167</v>
      </c>
      <c r="N218" s="191">
        <v>40606</v>
      </c>
      <c r="O218" s="184"/>
    </row>
    <row r="219" spans="1:15" ht="30" customHeight="1">
      <c r="A219" s="373" t="s">
        <v>1905</v>
      </c>
      <c r="B219" s="373">
        <v>61</v>
      </c>
      <c r="C219" s="182" t="s">
        <v>2168</v>
      </c>
      <c r="D219" s="182" t="s">
        <v>2169</v>
      </c>
      <c r="E219" s="164" t="s">
        <v>2170</v>
      </c>
      <c r="F219" s="183" t="s">
        <v>2171</v>
      </c>
      <c r="G219" s="110">
        <v>2</v>
      </c>
      <c r="H219" s="110">
        <v>3</v>
      </c>
      <c r="I219" s="110">
        <v>0</v>
      </c>
      <c r="J219" s="111">
        <v>11</v>
      </c>
      <c r="K219" s="111">
        <v>27.6</v>
      </c>
      <c r="L219" s="111">
        <v>0</v>
      </c>
      <c r="M219" s="190" t="s">
        <v>2172</v>
      </c>
      <c r="N219" s="191">
        <v>40626</v>
      </c>
      <c r="O219" s="184"/>
    </row>
    <row r="220" spans="1:15" ht="30" customHeight="1">
      <c r="A220" s="373" t="s">
        <v>1905</v>
      </c>
      <c r="B220" s="373">
        <v>62</v>
      </c>
      <c r="C220" s="182" t="s">
        <v>2173</v>
      </c>
      <c r="D220" s="182" t="s">
        <v>2174</v>
      </c>
      <c r="E220" s="164" t="s">
        <v>2175</v>
      </c>
      <c r="F220" s="183" t="s">
        <v>2176</v>
      </c>
      <c r="G220" s="110">
        <v>0</v>
      </c>
      <c r="H220" s="110">
        <v>3</v>
      </c>
      <c r="I220" s="110">
        <v>0</v>
      </c>
      <c r="J220" s="111">
        <v>0</v>
      </c>
      <c r="K220" s="111">
        <v>26.2</v>
      </c>
      <c r="L220" s="111">
        <v>0</v>
      </c>
      <c r="M220" s="190" t="s">
        <v>2177</v>
      </c>
      <c r="N220" s="191">
        <v>40694</v>
      </c>
      <c r="O220" s="184"/>
    </row>
    <row r="221" spans="1:15" ht="30" customHeight="1">
      <c r="A221" s="373" t="s">
        <v>1905</v>
      </c>
      <c r="B221" s="373">
        <v>63</v>
      </c>
      <c r="C221" s="182" t="s">
        <v>2178</v>
      </c>
      <c r="D221" s="182" t="s">
        <v>2179</v>
      </c>
      <c r="E221" s="165" t="s">
        <v>2180</v>
      </c>
      <c r="F221" s="183" t="s">
        <v>2181</v>
      </c>
      <c r="G221" s="110">
        <v>0</v>
      </c>
      <c r="H221" s="110">
        <v>5</v>
      </c>
      <c r="I221" s="110">
        <v>0</v>
      </c>
      <c r="J221" s="111">
        <v>0</v>
      </c>
      <c r="K221" s="111">
        <v>74.7</v>
      </c>
      <c r="L221" s="111">
        <v>0</v>
      </c>
      <c r="M221" s="190" t="s">
        <v>2182</v>
      </c>
      <c r="N221" s="191">
        <v>40760</v>
      </c>
      <c r="O221" s="184"/>
    </row>
    <row r="222" spans="1:15" ht="30" customHeight="1">
      <c r="A222" s="373" t="s">
        <v>1905</v>
      </c>
      <c r="B222" s="373">
        <v>64</v>
      </c>
      <c r="C222" s="182" t="s">
        <v>2183</v>
      </c>
      <c r="D222" s="182" t="s">
        <v>2184</v>
      </c>
      <c r="E222" s="165" t="s">
        <v>2185</v>
      </c>
      <c r="F222" s="183" t="s">
        <v>2186</v>
      </c>
      <c r="G222" s="110">
        <v>0</v>
      </c>
      <c r="H222" s="110">
        <v>7</v>
      </c>
      <c r="I222" s="110">
        <v>0</v>
      </c>
      <c r="J222" s="111">
        <v>0</v>
      </c>
      <c r="K222" s="111">
        <v>156.69999999999999</v>
      </c>
      <c r="L222" s="111">
        <v>0</v>
      </c>
      <c r="M222" s="190" t="s">
        <v>2187</v>
      </c>
      <c r="N222" s="191">
        <v>40786</v>
      </c>
      <c r="O222" s="184"/>
    </row>
    <row r="223" spans="1:15" ht="30" customHeight="1">
      <c r="A223" s="373" t="s">
        <v>1905</v>
      </c>
      <c r="B223" s="373">
        <v>65</v>
      </c>
      <c r="C223" s="182" t="s">
        <v>2188</v>
      </c>
      <c r="D223" s="182" t="s">
        <v>2189</v>
      </c>
      <c r="E223" s="165" t="s">
        <v>2190</v>
      </c>
      <c r="F223" s="183" t="s">
        <v>2072</v>
      </c>
      <c r="G223" s="110">
        <v>0</v>
      </c>
      <c r="H223" s="110">
        <v>3</v>
      </c>
      <c r="I223" s="110">
        <v>0</v>
      </c>
      <c r="J223" s="111">
        <v>0</v>
      </c>
      <c r="K223" s="111">
        <v>17</v>
      </c>
      <c r="L223" s="111">
        <v>0</v>
      </c>
      <c r="M223" s="190" t="s">
        <v>2191</v>
      </c>
      <c r="N223" s="191">
        <v>40813</v>
      </c>
      <c r="O223" s="184"/>
    </row>
    <row r="224" spans="1:15" ht="30" customHeight="1">
      <c r="A224" s="373" t="s">
        <v>1905</v>
      </c>
      <c r="B224" s="373">
        <v>66</v>
      </c>
      <c r="C224" s="182" t="s">
        <v>2192</v>
      </c>
      <c r="D224" s="182" t="s">
        <v>2193</v>
      </c>
      <c r="E224" s="165" t="s">
        <v>2194</v>
      </c>
      <c r="F224" s="183" t="s">
        <v>2195</v>
      </c>
      <c r="G224" s="110">
        <v>2</v>
      </c>
      <c r="H224" s="110">
        <v>0</v>
      </c>
      <c r="I224" s="110">
        <v>0</v>
      </c>
      <c r="J224" s="111">
        <v>28.3</v>
      </c>
      <c r="K224" s="111">
        <v>0</v>
      </c>
      <c r="L224" s="111">
        <v>0</v>
      </c>
      <c r="M224" s="190" t="s">
        <v>2196</v>
      </c>
      <c r="N224" s="191">
        <v>40835</v>
      </c>
      <c r="O224" s="184"/>
    </row>
    <row r="225" spans="1:15" ht="30" customHeight="1">
      <c r="A225" s="373" t="s">
        <v>1905</v>
      </c>
      <c r="B225" s="373">
        <v>67</v>
      </c>
      <c r="C225" s="182" t="s">
        <v>2197</v>
      </c>
      <c r="D225" s="182" t="s">
        <v>2198</v>
      </c>
      <c r="E225" s="165" t="s">
        <v>2199</v>
      </c>
      <c r="F225" s="183" t="s">
        <v>2072</v>
      </c>
      <c r="G225" s="110">
        <v>0</v>
      </c>
      <c r="H225" s="110">
        <v>3</v>
      </c>
      <c r="I225" s="110">
        <v>0</v>
      </c>
      <c r="J225" s="111">
        <v>0</v>
      </c>
      <c r="K225" s="111">
        <v>21</v>
      </c>
      <c r="L225" s="111">
        <v>0</v>
      </c>
      <c r="M225" s="190" t="s">
        <v>2200</v>
      </c>
      <c r="N225" s="191">
        <v>41052</v>
      </c>
      <c r="O225" s="184"/>
    </row>
    <row r="226" spans="1:15" ht="30" customHeight="1">
      <c r="A226" s="373" t="s">
        <v>1905</v>
      </c>
      <c r="B226" s="373">
        <v>68</v>
      </c>
      <c r="C226" s="182" t="s">
        <v>2201</v>
      </c>
      <c r="D226" s="182" t="s">
        <v>2202</v>
      </c>
      <c r="E226" s="165" t="s">
        <v>2203</v>
      </c>
      <c r="F226" s="183" t="s">
        <v>2204</v>
      </c>
      <c r="G226" s="110">
        <v>0</v>
      </c>
      <c r="H226" s="110">
        <v>3</v>
      </c>
      <c r="I226" s="110">
        <v>0</v>
      </c>
      <c r="J226" s="111">
        <v>0</v>
      </c>
      <c r="K226" s="111">
        <v>14.7</v>
      </c>
      <c r="L226" s="111">
        <v>0</v>
      </c>
      <c r="M226" s="190" t="s">
        <v>2205</v>
      </c>
      <c r="N226" s="191">
        <v>41085</v>
      </c>
      <c r="O226" s="184"/>
    </row>
    <row r="227" spans="1:15" ht="30" customHeight="1">
      <c r="A227" s="373" t="s">
        <v>1905</v>
      </c>
      <c r="B227" s="373">
        <v>69</v>
      </c>
      <c r="C227" s="182" t="s">
        <v>2206</v>
      </c>
      <c r="D227" s="182" t="s">
        <v>2207</v>
      </c>
      <c r="E227" s="165" t="s">
        <v>2208</v>
      </c>
      <c r="F227" s="183" t="s">
        <v>2209</v>
      </c>
      <c r="G227" s="110">
        <v>0</v>
      </c>
      <c r="H227" s="110">
        <v>3</v>
      </c>
      <c r="I227" s="110">
        <v>0</v>
      </c>
      <c r="J227" s="111">
        <v>0</v>
      </c>
      <c r="K227" s="111">
        <v>22.1</v>
      </c>
      <c r="L227" s="111">
        <v>0</v>
      </c>
      <c r="M227" s="190" t="s">
        <v>2210</v>
      </c>
      <c r="N227" s="191">
        <v>41222</v>
      </c>
      <c r="O227" s="184"/>
    </row>
    <row r="228" spans="1:15" ht="30" customHeight="1">
      <c r="A228" s="373" t="s">
        <v>1905</v>
      </c>
      <c r="B228" s="373">
        <v>70</v>
      </c>
      <c r="C228" s="182" t="s">
        <v>2211</v>
      </c>
      <c r="D228" s="182" t="s">
        <v>2212</v>
      </c>
      <c r="E228" s="166" t="s">
        <v>2213</v>
      </c>
      <c r="F228" s="183" t="s">
        <v>2214</v>
      </c>
      <c r="G228" s="110">
        <v>7</v>
      </c>
      <c r="H228" s="110">
        <v>4</v>
      </c>
      <c r="I228" s="110">
        <v>5</v>
      </c>
      <c r="J228" s="111">
        <v>60.5</v>
      </c>
      <c r="K228" s="111">
        <v>18.3</v>
      </c>
      <c r="L228" s="111">
        <v>6.8</v>
      </c>
      <c r="M228" s="194" t="s">
        <v>2215</v>
      </c>
      <c r="N228" s="191">
        <v>41337</v>
      </c>
      <c r="O228" s="184"/>
    </row>
    <row r="229" spans="1:15" ht="30" customHeight="1">
      <c r="A229" s="373" t="s">
        <v>1905</v>
      </c>
      <c r="B229" s="373">
        <v>71</v>
      </c>
      <c r="C229" s="182" t="s">
        <v>2216</v>
      </c>
      <c r="D229" s="182" t="s">
        <v>2217</v>
      </c>
      <c r="E229" s="166" t="s">
        <v>2218</v>
      </c>
      <c r="F229" s="183" t="s">
        <v>2219</v>
      </c>
      <c r="G229" s="110">
        <v>0</v>
      </c>
      <c r="H229" s="110">
        <v>3</v>
      </c>
      <c r="I229" s="110">
        <v>0</v>
      </c>
      <c r="J229" s="111">
        <v>0</v>
      </c>
      <c r="K229" s="111">
        <v>24.4</v>
      </c>
      <c r="L229" s="111">
        <v>0</v>
      </c>
      <c r="M229" s="194" t="s">
        <v>2220</v>
      </c>
      <c r="N229" s="191">
        <v>41346</v>
      </c>
      <c r="O229" s="184"/>
    </row>
    <row r="230" spans="1:15" ht="30" customHeight="1">
      <c r="A230" s="373" t="s">
        <v>1905</v>
      </c>
      <c r="B230" s="373">
        <v>72</v>
      </c>
      <c r="C230" s="182" t="s">
        <v>2221</v>
      </c>
      <c r="D230" s="182" t="s">
        <v>2222</v>
      </c>
      <c r="E230" s="166" t="s">
        <v>2223</v>
      </c>
      <c r="F230" s="183" t="s">
        <v>2072</v>
      </c>
      <c r="G230" s="110">
        <v>0</v>
      </c>
      <c r="H230" s="110">
        <v>3</v>
      </c>
      <c r="I230" s="110">
        <v>0</v>
      </c>
      <c r="J230" s="111">
        <v>0</v>
      </c>
      <c r="K230" s="111">
        <v>18.899999999999999</v>
      </c>
      <c r="L230" s="111">
        <v>0</v>
      </c>
      <c r="M230" s="194" t="s">
        <v>2224</v>
      </c>
      <c r="N230" s="191">
        <v>41353</v>
      </c>
      <c r="O230" s="184"/>
    </row>
    <row r="231" spans="1:15" ht="30" customHeight="1">
      <c r="A231" s="373" t="s">
        <v>1905</v>
      </c>
      <c r="B231" s="373">
        <v>73</v>
      </c>
      <c r="C231" s="182" t="s">
        <v>2225</v>
      </c>
      <c r="D231" s="182" t="s">
        <v>2226</v>
      </c>
      <c r="E231" s="166" t="s">
        <v>2227</v>
      </c>
      <c r="F231" s="183" t="s">
        <v>2228</v>
      </c>
      <c r="G231" s="110">
        <v>0</v>
      </c>
      <c r="H231" s="110">
        <v>3</v>
      </c>
      <c r="I231" s="110">
        <v>0</v>
      </c>
      <c r="J231" s="111">
        <v>0</v>
      </c>
      <c r="K231" s="111">
        <v>54</v>
      </c>
      <c r="L231" s="111">
        <v>0</v>
      </c>
      <c r="M231" s="194" t="s">
        <v>2229</v>
      </c>
      <c r="N231" s="191">
        <v>41543</v>
      </c>
      <c r="O231" s="184"/>
    </row>
    <row r="232" spans="1:15" ht="30" customHeight="1">
      <c r="A232" s="373" t="s">
        <v>1905</v>
      </c>
      <c r="B232" s="373">
        <v>74</v>
      </c>
      <c r="C232" s="182" t="s">
        <v>2230</v>
      </c>
      <c r="D232" s="182" t="s">
        <v>2231</v>
      </c>
      <c r="E232" s="166" t="s">
        <v>2232</v>
      </c>
      <c r="F232" s="183" t="s">
        <v>2233</v>
      </c>
      <c r="G232" s="110">
        <v>3</v>
      </c>
      <c r="H232" s="110">
        <v>0</v>
      </c>
      <c r="I232" s="110">
        <v>0</v>
      </c>
      <c r="J232" s="111">
        <v>21.4</v>
      </c>
      <c r="K232" s="111">
        <v>0</v>
      </c>
      <c r="L232" s="111">
        <v>0</v>
      </c>
      <c r="M232" s="194" t="s">
        <v>2234</v>
      </c>
      <c r="N232" s="191">
        <v>41614</v>
      </c>
      <c r="O232" s="184"/>
    </row>
    <row r="233" spans="1:15" ht="30" customHeight="1">
      <c r="A233" s="107" t="s">
        <v>2892</v>
      </c>
      <c r="B233" s="373">
        <v>1</v>
      </c>
      <c r="C233" s="379" t="s">
        <v>2893</v>
      </c>
      <c r="D233" s="379" t="s">
        <v>2894</v>
      </c>
      <c r="E233" s="162" t="s">
        <v>2895</v>
      </c>
      <c r="F233" s="109" t="s">
        <v>2896</v>
      </c>
      <c r="G233" s="110">
        <v>0</v>
      </c>
      <c r="H233" s="110">
        <v>3</v>
      </c>
      <c r="I233" s="110">
        <v>0</v>
      </c>
      <c r="J233" s="111">
        <v>0</v>
      </c>
      <c r="K233" s="111">
        <v>16.5</v>
      </c>
      <c r="L233" s="111">
        <v>0</v>
      </c>
      <c r="M233" s="107" t="s">
        <v>2897</v>
      </c>
      <c r="N233" s="112">
        <v>38286</v>
      </c>
      <c r="O233" s="113"/>
    </row>
    <row r="234" spans="1:15" ht="30" customHeight="1">
      <c r="A234" s="107" t="s">
        <v>2892</v>
      </c>
      <c r="B234" s="373">
        <v>2</v>
      </c>
      <c r="C234" s="379" t="s">
        <v>2898</v>
      </c>
      <c r="D234" s="379" t="s">
        <v>2899</v>
      </c>
      <c r="E234" s="162" t="s">
        <v>2900</v>
      </c>
      <c r="F234" s="109" t="s">
        <v>2901</v>
      </c>
      <c r="G234" s="110">
        <v>3</v>
      </c>
      <c r="H234" s="110">
        <v>0</v>
      </c>
      <c r="I234" s="110">
        <v>0</v>
      </c>
      <c r="J234" s="111">
        <v>59.4</v>
      </c>
      <c r="K234" s="111">
        <v>0</v>
      </c>
      <c r="L234" s="111">
        <v>0</v>
      </c>
      <c r="M234" s="107" t="s">
        <v>2902</v>
      </c>
      <c r="N234" s="112">
        <v>40499</v>
      </c>
      <c r="O234" s="113"/>
    </row>
    <row r="235" spans="1:15" ht="30" customHeight="1">
      <c r="A235" s="107" t="s">
        <v>2892</v>
      </c>
      <c r="B235" s="373">
        <v>3</v>
      </c>
      <c r="C235" s="379" t="s">
        <v>2903</v>
      </c>
      <c r="D235" s="379" t="s">
        <v>2904</v>
      </c>
      <c r="E235" s="162" t="s">
        <v>2905</v>
      </c>
      <c r="F235" s="109" t="s">
        <v>2906</v>
      </c>
      <c r="G235" s="110">
        <v>0</v>
      </c>
      <c r="H235" s="110">
        <v>3</v>
      </c>
      <c r="I235" s="110">
        <v>0</v>
      </c>
      <c r="J235" s="111">
        <v>0</v>
      </c>
      <c r="K235" s="111">
        <v>23</v>
      </c>
      <c r="L235" s="111">
        <v>0</v>
      </c>
      <c r="M235" s="107" t="s">
        <v>2907</v>
      </c>
      <c r="N235" s="112">
        <v>39696</v>
      </c>
      <c r="O235" s="113"/>
    </row>
    <row r="236" spans="1:15" ht="30" customHeight="1">
      <c r="A236" s="107" t="s">
        <v>2892</v>
      </c>
      <c r="B236" s="373">
        <v>4</v>
      </c>
      <c r="C236" s="379" t="s">
        <v>2908</v>
      </c>
      <c r="D236" s="379" t="s">
        <v>2909</v>
      </c>
      <c r="E236" s="162" t="s">
        <v>2910</v>
      </c>
      <c r="F236" s="109" t="s">
        <v>2911</v>
      </c>
      <c r="G236" s="110">
        <v>14</v>
      </c>
      <c r="H236" s="110">
        <v>0</v>
      </c>
      <c r="I236" s="110">
        <v>0</v>
      </c>
      <c r="J236" s="111">
        <v>62.39</v>
      </c>
      <c r="K236" s="111">
        <v>0</v>
      </c>
      <c r="L236" s="111">
        <v>0</v>
      </c>
      <c r="M236" s="107" t="s">
        <v>2912</v>
      </c>
      <c r="N236" s="112">
        <v>37021</v>
      </c>
      <c r="O236" s="113"/>
    </row>
    <row r="237" spans="1:15" ht="30" customHeight="1">
      <c r="A237" s="107" t="s">
        <v>2892</v>
      </c>
      <c r="B237" s="373">
        <v>5</v>
      </c>
      <c r="C237" s="379" t="s">
        <v>2913</v>
      </c>
      <c r="D237" s="379" t="s">
        <v>2914</v>
      </c>
      <c r="E237" s="162" t="s">
        <v>2915</v>
      </c>
      <c r="F237" s="109" t="s">
        <v>2916</v>
      </c>
      <c r="G237" s="110">
        <v>4</v>
      </c>
      <c r="H237" s="110">
        <v>0</v>
      </c>
      <c r="I237" s="110">
        <v>0</v>
      </c>
      <c r="J237" s="111">
        <v>47.7</v>
      </c>
      <c r="K237" s="111">
        <v>0</v>
      </c>
      <c r="L237" s="111">
        <v>0</v>
      </c>
      <c r="M237" s="107" t="s">
        <v>2917</v>
      </c>
      <c r="N237" s="112">
        <v>41044</v>
      </c>
      <c r="O237" s="113"/>
    </row>
    <row r="238" spans="1:15" ht="30" customHeight="1">
      <c r="A238" s="107" t="s">
        <v>2892</v>
      </c>
      <c r="B238" s="373">
        <v>6</v>
      </c>
      <c r="C238" s="379" t="s">
        <v>2918</v>
      </c>
      <c r="D238" s="379" t="s">
        <v>2909</v>
      </c>
      <c r="E238" s="162" t="s">
        <v>2919</v>
      </c>
      <c r="F238" s="109" t="s">
        <v>2920</v>
      </c>
      <c r="G238" s="110">
        <v>2</v>
      </c>
      <c r="H238" s="110">
        <v>8</v>
      </c>
      <c r="I238" s="110">
        <v>7</v>
      </c>
      <c r="J238" s="111">
        <v>9.8000000000000007</v>
      </c>
      <c r="K238" s="111">
        <v>15.8</v>
      </c>
      <c r="L238" s="111">
        <v>13.4</v>
      </c>
      <c r="M238" s="107" t="s">
        <v>2912</v>
      </c>
      <c r="N238" s="112">
        <v>39048</v>
      </c>
      <c r="O238" s="113"/>
    </row>
    <row r="239" spans="1:15" ht="45">
      <c r="A239" s="107" t="s">
        <v>2892</v>
      </c>
      <c r="B239" s="373">
        <v>7</v>
      </c>
      <c r="C239" s="379" t="s">
        <v>2921</v>
      </c>
      <c r="D239" s="379" t="s">
        <v>2922</v>
      </c>
      <c r="E239" s="167" t="s">
        <v>2923</v>
      </c>
      <c r="F239" s="109" t="s">
        <v>2924</v>
      </c>
      <c r="G239" s="110">
        <v>5</v>
      </c>
      <c r="H239" s="110">
        <v>4</v>
      </c>
      <c r="I239" s="110">
        <v>4</v>
      </c>
      <c r="J239" s="111">
        <v>53.28</v>
      </c>
      <c r="K239" s="111">
        <v>34.1</v>
      </c>
      <c r="L239" s="111">
        <v>91.5</v>
      </c>
      <c r="M239" s="107" t="s">
        <v>2925</v>
      </c>
      <c r="N239" s="112">
        <v>38510</v>
      </c>
      <c r="O239" s="113"/>
    </row>
    <row r="240" spans="1:15" ht="30" customHeight="1">
      <c r="A240" s="107" t="s">
        <v>2892</v>
      </c>
      <c r="B240" s="373">
        <v>8</v>
      </c>
      <c r="C240" s="379" t="s">
        <v>2926</v>
      </c>
      <c r="D240" s="379" t="s">
        <v>2927</v>
      </c>
      <c r="E240" s="162" t="s">
        <v>2928</v>
      </c>
      <c r="F240" s="109" t="s">
        <v>2929</v>
      </c>
      <c r="G240" s="110">
        <v>5</v>
      </c>
      <c r="H240" s="110">
        <v>0</v>
      </c>
      <c r="I240" s="110">
        <v>0</v>
      </c>
      <c r="J240" s="111">
        <v>36</v>
      </c>
      <c r="K240" s="111">
        <v>0</v>
      </c>
      <c r="L240" s="111">
        <v>0</v>
      </c>
      <c r="M240" s="107" t="s">
        <v>2930</v>
      </c>
      <c r="N240" s="112">
        <v>39114</v>
      </c>
      <c r="O240" s="113"/>
    </row>
    <row r="241" spans="1:15" ht="30" customHeight="1">
      <c r="A241" s="107" t="s">
        <v>2892</v>
      </c>
      <c r="B241" s="373">
        <v>9</v>
      </c>
      <c r="C241" s="379" t="s">
        <v>2931</v>
      </c>
      <c r="D241" s="379" t="s">
        <v>2932</v>
      </c>
      <c r="E241" s="162" t="s">
        <v>2933</v>
      </c>
      <c r="F241" s="109" t="s">
        <v>2929</v>
      </c>
      <c r="G241" s="110">
        <v>2</v>
      </c>
      <c r="H241" s="110">
        <v>0</v>
      </c>
      <c r="I241" s="110">
        <v>0</v>
      </c>
      <c r="J241" s="111">
        <v>16.8</v>
      </c>
      <c r="K241" s="111">
        <v>0</v>
      </c>
      <c r="L241" s="111">
        <v>0</v>
      </c>
      <c r="M241" s="107" t="s">
        <v>2934</v>
      </c>
      <c r="N241" s="112">
        <v>40753</v>
      </c>
      <c r="O241" s="113"/>
    </row>
    <row r="242" spans="1:15" ht="30" customHeight="1">
      <c r="A242" s="107" t="s">
        <v>2892</v>
      </c>
      <c r="B242" s="373">
        <v>10</v>
      </c>
      <c r="C242" s="379" t="s">
        <v>2935</v>
      </c>
      <c r="D242" s="379" t="s">
        <v>2936</v>
      </c>
      <c r="E242" s="162" t="s">
        <v>2937</v>
      </c>
      <c r="F242" s="109" t="s">
        <v>2920</v>
      </c>
      <c r="G242" s="110">
        <v>6</v>
      </c>
      <c r="H242" s="110">
        <v>4</v>
      </c>
      <c r="I242" s="110">
        <v>0</v>
      </c>
      <c r="J242" s="111">
        <v>47.58</v>
      </c>
      <c r="K242" s="111">
        <v>23.1</v>
      </c>
      <c r="L242" s="111">
        <v>0</v>
      </c>
      <c r="M242" s="107" t="s">
        <v>2938</v>
      </c>
      <c r="N242" s="112">
        <v>38190</v>
      </c>
      <c r="O242" s="113"/>
    </row>
    <row r="243" spans="1:15" ht="30" customHeight="1">
      <c r="A243" s="107" t="s">
        <v>2892</v>
      </c>
      <c r="B243" s="373">
        <v>11</v>
      </c>
      <c r="C243" s="107" t="s">
        <v>2939</v>
      </c>
      <c r="D243" s="379" t="s">
        <v>2940</v>
      </c>
      <c r="E243" s="162" t="s">
        <v>2941</v>
      </c>
      <c r="F243" s="109" t="s">
        <v>2942</v>
      </c>
      <c r="G243" s="110">
        <v>5</v>
      </c>
      <c r="H243" s="110">
        <v>8</v>
      </c>
      <c r="I243" s="110">
        <v>3</v>
      </c>
      <c r="J243" s="111">
        <v>46.34</v>
      </c>
      <c r="K243" s="111">
        <v>14.2</v>
      </c>
      <c r="L243" s="111">
        <v>5.0999999999999996</v>
      </c>
      <c r="M243" s="107" t="s">
        <v>2943</v>
      </c>
      <c r="N243" s="112">
        <v>38659</v>
      </c>
      <c r="O243" s="113"/>
    </row>
    <row r="244" spans="1:15" ht="30" customHeight="1">
      <c r="A244" s="107" t="s">
        <v>2892</v>
      </c>
      <c r="B244" s="373">
        <v>12</v>
      </c>
      <c r="C244" s="379" t="s">
        <v>2944</v>
      </c>
      <c r="D244" s="379" t="s">
        <v>2945</v>
      </c>
      <c r="E244" s="162" t="s">
        <v>2946</v>
      </c>
      <c r="F244" s="109" t="s">
        <v>2947</v>
      </c>
      <c r="G244" s="110">
        <v>2</v>
      </c>
      <c r="H244" s="110">
        <v>0</v>
      </c>
      <c r="I244" s="110">
        <v>0</v>
      </c>
      <c r="J244" s="111">
        <v>9</v>
      </c>
      <c r="K244" s="111">
        <v>0</v>
      </c>
      <c r="L244" s="111">
        <v>0</v>
      </c>
      <c r="M244" s="107" t="s">
        <v>2948</v>
      </c>
      <c r="N244" s="112">
        <v>38627</v>
      </c>
      <c r="O244" s="113"/>
    </row>
    <row r="245" spans="1:15" ht="30" customHeight="1">
      <c r="A245" s="107" t="s">
        <v>2892</v>
      </c>
      <c r="B245" s="373">
        <v>13</v>
      </c>
      <c r="C245" s="379" t="s">
        <v>2949</v>
      </c>
      <c r="D245" s="379" t="s">
        <v>2950</v>
      </c>
      <c r="E245" s="162" t="s">
        <v>2951</v>
      </c>
      <c r="F245" s="109" t="s">
        <v>2929</v>
      </c>
      <c r="G245" s="110">
        <v>3</v>
      </c>
      <c r="H245" s="110">
        <v>0</v>
      </c>
      <c r="I245" s="110">
        <v>0</v>
      </c>
      <c r="J245" s="111">
        <v>10.33</v>
      </c>
      <c r="K245" s="111">
        <v>0</v>
      </c>
      <c r="L245" s="111">
        <v>0</v>
      </c>
      <c r="M245" s="107" t="s">
        <v>2952</v>
      </c>
      <c r="N245" s="112">
        <v>40501</v>
      </c>
      <c r="O245" s="113"/>
    </row>
    <row r="246" spans="1:15" ht="30" customHeight="1">
      <c r="A246" s="107" t="s">
        <v>2892</v>
      </c>
      <c r="B246" s="373">
        <v>14</v>
      </c>
      <c r="C246" s="379" t="s">
        <v>2953</v>
      </c>
      <c r="D246" s="379" t="s">
        <v>2954</v>
      </c>
      <c r="E246" s="114" t="s">
        <v>2955</v>
      </c>
      <c r="F246" s="115" t="s">
        <v>2956</v>
      </c>
      <c r="G246" s="110">
        <v>0</v>
      </c>
      <c r="H246" s="110">
        <v>4</v>
      </c>
      <c r="I246" s="110">
        <v>0</v>
      </c>
      <c r="J246" s="111">
        <v>0</v>
      </c>
      <c r="K246" s="111">
        <v>9.6999999999999993</v>
      </c>
      <c r="L246" s="111">
        <v>0</v>
      </c>
      <c r="M246" s="107"/>
      <c r="N246" s="112">
        <v>41603</v>
      </c>
      <c r="O246" s="113"/>
    </row>
    <row r="247" spans="1:15" ht="30" customHeight="1">
      <c r="A247" s="107" t="s">
        <v>2892</v>
      </c>
      <c r="B247" s="373">
        <v>15</v>
      </c>
      <c r="C247" s="379" t="s">
        <v>2957</v>
      </c>
      <c r="D247" s="379" t="s">
        <v>2958</v>
      </c>
      <c r="E247" s="162" t="s">
        <v>2959</v>
      </c>
      <c r="F247" s="109" t="s">
        <v>2960</v>
      </c>
      <c r="G247" s="110">
        <v>0</v>
      </c>
      <c r="H247" s="110">
        <v>3</v>
      </c>
      <c r="I247" s="110">
        <v>0</v>
      </c>
      <c r="J247" s="111">
        <v>0</v>
      </c>
      <c r="K247" s="111">
        <v>19.5</v>
      </c>
      <c r="L247" s="111">
        <v>0</v>
      </c>
      <c r="M247" s="107" t="s">
        <v>2961</v>
      </c>
      <c r="N247" s="112">
        <v>39652</v>
      </c>
      <c r="O247" s="113"/>
    </row>
    <row r="248" spans="1:15" ht="30" customHeight="1">
      <c r="A248" s="107" t="s">
        <v>2892</v>
      </c>
      <c r="B248" s="373">
        <v>16</v>
      </c>
      <c r="C248" s="379" t="s">
        <v>2962</v>
      </c>
      <c r="D248" s="379" t="s">
        <v>2963</v>
      </c>
      <c r="E248" s="162" t="s">
        <v>2964</v>
      </c>
      <c r="F248" s="109" t="s">
        <v>2956</v>
      </c>
      <c r="G248" s="110">
        <v>2</v>
      </c>
      <c r="H248" s="110">
        <v>0</v>
      </c>
      <c r="I248" s="110">
        <v>0</v>
      </c>
      <c r="J248" s="111">
        <v>19.399999999999999</v>
      </c>
      <c r="K248" s="111">
        <v>0</v>
      </c>
      <c r="L248" s="111">
        <v>0</v>
      </c>
      <c r="M248" s="107" t="s">
        <v>2965</v>
      </c>
      <c r="N248" s="112">
        <v>40898</v>
      </c>
      <c r="O248" s="113"/>
    </row>
    <row r="249" spans="1:15" ht="30" customHeight="1">
      <c r="A249" s="107" t="s">
        <v>2892</v>
      </c>
      <c r="B249" s="373">
        <v>17</v>
      </c>
      <c r="C249" s="379" t="s">
        <v>2966</v>
      </c>
      <c r="D249" s="379" t="s">
        <v>2967</v>
      </c>
      <c r="E249" s="162" t="s">
        <v>2968</v>
      </c>
      <c r="F249" s="109" t="s">
        <v>2929</v>
      </c>
      <c r="G249" s="110">
        <v>4</v>
      </c>
      <c r="H249" s="110">
        <v>0</v>
      </c>
      <c r="I249" s="110">
        <v>0</v>
      </c>
      <c r="J249" s="111">
        <v>33.72</v>
      </c>
      <c r="K249" s="111">
        <v>0</v>
      </c>
      <c r="L249" s="111">
        <v>0</v>
      </c>
      <c r="M249" s="107" t="s">
        <v>2969</v>
      </c>
      <c r="N249" s="112">
        <v>40298</v>
      </c>
      <c r="O249" s="113"/>
    </row>
    <row r="250" spans="1:15" ht="30" customHeight="1">
      <c r="A250" s="107" t="s">
        <v>2892</v>
      </c>
      <c r="B250" s="373">
        <v>18</v>
      </c>
      <c r="C250" s="107" t="s">
        <v>2970</v>
      </c>
      <c r="D250" s="379" t="s">
        <v>2971</v>
      </c>
      <c r="E250" s="162" t="s">
        <v>2972</v>
      </c>
      <c r="F250" s="109" t="s">
        <v>2973</v>
      </c>
      <c r="G250" s="110">
        <v>0</v>
      </c>
      <c r="H250" s="110">
        <v>3</v>
      </c>
      <c r="I250" s="110">
        <v>0</v>
      </c>
      <c r="J250" s="111">
        <v>0</v>
      </c>
      <c r="K250" s="111">
        <v>17.399999999999999</v>
      </c>
      <c r="L250" s="111">
        <v>0</v>
      </c>
      <c r="M250" s="107" t="s">
        <v>2974</v>
      </c>
      <c r="N250" s="112">
        <v>40763</v>
      </c>
      <c r="O250" s="113"/>
    </row>
    <row r="251" spans="1:15" ht="22.5">
      <c r="A251" s="107" t="s">
        <v>2892</v>
      </c>
      <c r="B251" s="373">
        <v>19</v>
      </c>
      <c r="C251" s="379" t="s">
        <v>2975</v>
      </c>
      <c r="D251" s="379" t="s">
        <v>2976</v>
      </c>
      <c r="E251" s="162" t="s">
        <v>2977</v>
      </c>
      <c r="F251" s="109" t="s">
        <v>2978</v>
      </c>
      <c r="G251" s="110">
        <v>3</v>
      </c>
      <c r="H251" s="110">
        <v>4</v>
      </c>
      <c r="I251" s="110">
        <v>0</v>
      </c>
      <c r="J251" s="111">
        <v>20.48</v>
      </c>
      <c r="K251" s="111">
        <v>17</v>
      </c>
      <c r="L251" s="111">
        <v>0</v>
      </c>
      <c r="M251" s="107" t="s">
        <v>2979</v>
      </c>
      <c r="N251" s="112">
        <v>39848</v>
      </c>
      <c r="O251" s="113"/>
    </row>
    <row r="252" spans="1:15" ht="30" customHeight="1">
      <c r="A252" s="107" t="s">
        <v>2892</v>
      </c>
      <c r="B252" s="373">
        <v>20</v>
      </c>
      <c r="C252" s="379" t="s">
        <v>2980</v>
      </c>
      <c r="D252" s="379" t="s">
        <v>2712</v>
      </c>
      <c r="E252" s="162" t="s">
        <v>2981</v>
      </c>
      <c r="F252" s="109" t="s">
        <v>2960</v>
      </c>
      <c r="G252" s="110">
        <v>0</v>
      </c>
      <c r="H252" s="110">
        <v>3</v>
      </c>
      <c r="I252" s="110">
        <v>0</v>
      </c>
      <c r="J252" s="111">
        <v>0</v>
      </c>
      <c r="K252" s="111">
        <v>27.382000000000001</v>
      </c>
      <c r="L252" s="111">
        <v>0</v>
      </c>
      <c r="M252" s="107" t="s">
        <v>2982</v>
      </c>
      <c r="N252" s="112">
        <v>39751</v>
      </c>
      <c r="O252" s="113"/>
    </row>
    <row r="253" spans="1:15" ht="30" customHeight="1">
      <c r="A253" s="107" t="s">
        <v>2892</v>
      </c>
      <c r="B253" s="373">
        <v>21</v>
      </c>
      <c r="C253" s="107" t="s">
        <v>2983</v>
      </c>
      <c r="D253" s="379" t="s">
        <v>2984</v>
      </c>
      <c r="E253" s="162" t="s">
        <v>2985</v>
      </c>
      <c r="F253" s="109" t="s">
        <v>2920</v>
      </c>
      <c r="G253" s="110">
        <v>6</v>
      </c>
      <c r="H253" s="110">
        <v>3</v>
      </c>
      <c r="I253" s="110">
        <v>2</v>
      </c>
      <c r="J253" s="111">
        <v>74.98</v>
      </c>
      <c r="K253" s="111">
        <v>30.1</v>
      </c>
      <c r="L253" s="111">
        <v>6.7</v>
      </c>
      <c r="M253" s="107" t="s">
        <v>2986</v>
      </c>
      <c r="N253" s="112">
        <v>38959</v>
      </c>
      <c r="O253" s="113"/>
    </row>
    <row r="254" spans="1:15" ht="30" customHeight="1">
      <c r="A254" s="107" t="s">
        <v>2892</v>
      </c>
      <c r="B254" s="373">
        <v>22</v>
      </c>
      <c r="C254" s="379" t="s">
        <v>2987</v>
      </c>
      <c r="D254" s="379" t="s">
        <v>2988</v>
      </c>
      <c r="E254" s="162" t="s">
        <v>2989</v>
      </c>
      <c r="F254" s="109" t="s">
        <v>2960</v>
      </c>
      <c r="G254" s="110">
        <v>0</v>
      </c>
      <c r="H254" s="110">
        <v>5</v>
      </c>
      <c r="I254" s="110">
        <v>0</v>
      </c>
      <c r="J254" s="111">
        <v>0</v>
      </c>
      <c r="K254" s="111">
        <v>22.5</v>
      </c>
      <c r="L254" s="111">
        <v>0</v>
      </c>
      <c r="M254" s="107" t="s">
        <v>2990</v>
      </c>
      <c r="N254" s="112">
        <v>39652</v>
      </c>
      <c r="O254" s="113"/>
    </row>
    <row r="255" spans="1:15" ht="30" customHeight="1">
      <c r="A255" s="107" t="s">
        <v>2892</v>
      </c>
      <c r="B255" s="373">
        <v>23</v>
      </c>
      <c r="C255" s="379" t="s">
        <v>2991</v>
      </c>
      <c r="D255" s="379" t="s">
        <v>2992</v>
      </c>
      <c r="E255" s="162" t="s">
        <v>2993</v>
      </c>
      <c r="F255" s="109" t="s">
        <v>2994</v>
      </c>
      <c r="G255" s="110">
        <v>0</v>
      </c>
      <c r="H255" s="110">
        <v>3</v>
      </c>
      <c r="I255" s="110">
        <v>0</v>
      </c>
      <c r="J255" s="111">
        <v>0</v>
      </c>
      <c r="K255" s="111">
        <v>29.8</v>
      </c>
      <c r="L255" s="111">
        <v>0</v>
      </c>
      <c r="M255" s="107" t="s">
        <v>2995</v>
      </c>
      <c r="N255" s="112">
        <v>39980</v>
      </c>
      <c r="O255" s="113"/>
    </row>
    <row r="256" spans="1:15" ht="30" customHeight="1">
      <c r="A256" s="107" t="s">
        <v>2892</v>
      </c>
      <c r="B256" s="373">
        <v>24</v>
      </c>
      <c r="C256" s="379" t="s">
        <v>2996</v>
      </c>
      <c r="D256" s="379" t="s">
        <v>2997</v>
      </c>
      <c r="E256" s="162" t="s">
        <v>2998</v>
      </c>
      <c r="F256" s="109" t="s">
        <v>2929</v>
      </c>
      <c r="G256" s="110">
        <v>2</v>
      </c>
      <c r="H256" s="110">
        <v>0</v>
      </c>
      <c r="I256" s="110">
        <v>0</v>
      </c>
      <c r="J256" s="111">
        <v>24.1</v>
      </c>
      <c r="K256" s="111">
        <v>0</v>
      </c>
      <c r="L256" s="111">
        <v>0</v>
      </c>
      <c r="M256" s="107" t="s">
        <v>2999</v>
      </c>
      <c r="N256" s="112">
        <v>40532</v>
      </c>
      <c r="O256" s="113"/>
    </row>
    <row r="257" spans="1:15" ht="30" customHeight="1">
      <c r="A257" s="107" t="s">
        <v>2892</v>
      </c>
      <c r="B257" s="373">
        <v>25</v>
      </c>
      <c r="C257" s="379" t="s">
        <v>3000</v>
      </c>
      <c r="D257" s="379" t="s">
        <v>3001</v>
      </c>
      <c r="E257" s="162" t="s">
        <v>3002</v>
      </c>
      <c r="F257" s="109" t="s">
        <v>2956</v>
      </c>
      <c r="G257" s="110">
        <v>3</v>
      </c>
      <c r="H257" s="110">
        <v>0</v>
      </c>
      <c r="I257" s="110">
        <v>0</v>
      </c>
      <c r="J257" s="111">
        <v>10.14</v>
      </c>
      <c r="K257" s="111">
        <v>0</v>
      </c>
      <c r="L257" s="111">
        <v>0</v>
      </c>
      <c r="M257" s="107" t="s">
        <v>3003</v>
      </c>
      <c r="N257" s="112">
        <v>40898</v>
      </c>
      <c r="O257" s="113"/>
    </row>
    <row r="258" spans="1:15" ht="30" customHeight="1">
      <c r="A258" s="107" t="s">
        <v>2892</v>
      </c>
      <c r="B258" s="373">
        <v>26</v>
      </c>
      <c r="C258" s="107" t="s">
        <v>3004</v>
      </c>
      <c r="D258" s="379" t="s">
        <v>3005</v>
      </c>
      <c r="E258" s="162" t="s">
        <v>3006</v>
      </c>
      <c r="F258" s="109" t="s">
        <v>3007</v>
      </c>
      <c r="G258" s="110">
        <v>0</v>
      </c>
      <c r="H258" s="110">
        <v>3</v>
      </c>
      <c r="I258" s="110">
        <v>0</v>
      </c>
      <c r="J258" s="111">
        <v>0</v>
      </c>
      <c r="K258" s="111">
        <v>13.8</v>
      </c>
      <c r="L258" s="111">
        <v>0</v>
      </c>
      <c r="M258" s="107" t="s">
        <v>3008</v>
      </c>
      <c r="N258" s="112">
        <v>40913</v>
      </c>
      <c r="O258" s="113"/>
    </row>
    <row r="259" spans="1:15" ht="30" customHeight="1">
      <c r="A259" s="107" t="s">
        <v>2892</v>
      </c>
      <c r="B259" s="373">
        <v>27</v>
      </c>
      <c r="C259" s="379" t="s">
        <v>3009</v>
      </c>
      <c r="D259" s="379" t="s">
        <v>3010</v>
      </c>
      <c r="E259" s="162" t="s">
        <v>3011</v>
      </c>
      <c r="F259" s="109" t="s">
        <v>2920</v>
      </c>
      <c r="G259" s="110">
        <v>3</v>
      </c>
      <c r="H259" s="110">
        <v>4</v>
      </c>
      <c r="I259" s="110">
        <v>0</v>
      </c>
      <c r="J259" s="111">
        <v>10.5</v>
      </c>
      <c r="K259" s="111">
        <v>25.1</v>
      </c>
      <c r="L259" s="111">
        <v>0</v>
      </c>
      <c r="M259" s="107" t="s">
        <v>3012</v>
      </c>
      <c r="N259" s="112">
        <v>39664</v>
      </c>
      <c r="O259" s="113"/>
    </row>
    <row r="260" spans="1:15" ht="30" customHeight="1">
      <c r="A260" s="107" t="s">
        <v>2892</v>
      </c>
      <c r="B260" s="373">
        <v>28</v>
      </c>
      <c r="C260" s="379" t="s">
        <v>3013</v>
      </c>
      <c r="D260" s="379" t="s">
        <v>3014</v>
      </c>
      <c r="E260" s="162" t="s">
        <v>3015</v>
      </c>
      <c r="F260" s="109" t="s">
        <v>2920</v>
      </c>
      <c r="G260" s="110">
        <v>3</v>
      </c>
      <c r="H260" s="110">
        <v>3</v>
      </c>
      <c r="I260" s="110">
        <v>0</v>
      </c>
      <c r="J260" s="111">
        <v>28.2</v>
      </c>
      <c r="K260" s="111">
        <v>25.46</v>
      </c>
      <c r="L260" s="111">
        <v>0</v>
      </c>
      <c r="M260" s="107" t="s">
        <v>3016</v>
      </c>
      <c r="N260" s="112">
        <v>40617</v>
      </c>
      <c r="O260" s="113"/>
    </row>
    <row r="261" spans="1:15" ht="30" customHeight="1">
      <c r="A261" s="107" t="s">
        <v>2892</v>
      </c>
      <c r="B261" s="373">
        <v>29</v>
      </c>
      <c r="C261" s="107" t="s">
        <v>3017</v>
      </c>
      <c r="D261" s="379" t="s">
        <v>3018</v>
      </c>
      <c r="E261" s="162" t="s">
        <v>3019</v>
      </c>
      <c r="F261" s="109" t="s">
        <v>2929</v>
      </c>
      <c r="G261" s="110">
        <v>2</v>
      </c>
      <c r="H261" s="110">
        <v>0</v>
      </c>
      <c r="I261" s="110">
        <v>0</v>
      </c>
      <c r="J261" s="111">
        <v>37.299999999999997</v>
      </c>
      <c r="K261" s="111">
        <v>0</v>
      </c>
      <c r="L261" s="111">
        <v>0</v>
      </c>
      <c r="M261" s="107" t="s">
        <v>3020</v>
      </c>
      <c r="N261" s="112">
        <v>39048</v>
      </c>
      <c r="O261" s="113"/>
    </row>
    <row r="262" spans="1:15" ht="30" customHeight="1">
      <c r="A262" s="107" t="s">
        <v>2892</v>
      </c>
      <c r="B262" s="373">
        <v>30</v>
      </c>
      <c r="C262" s="379" t="s">
        <v>3021</v>
      </c>
      <c r="D262" s="379" t="s">
        <v>3022</v>
      </c>
      <c r="E262" s="162" t="s">
        <v>3023</v>
      </c>
      <c r="F262" s="109" t="s">
        <v>2956</v>
      </c>
      <c r="G262" s="110">
        <v>3</v>
      </c>
      <c r="H262" s="110">
        <v>0</v>
      </c>
      <c r="I262" s="110">
        <v>0</v>
      </c>
      <c r="J262" s="111">
        <v>22.85</v>
      </c>
      <c r="K262" s="111">
        <v>0</v>
      </c>
      <c r="L262" s="111">
        <v>0</v>
      </c>
      <c r="M262" s="107" t="s">
        <v>3024</v>
      </c>
      <c r="N262" s="112">
        <v>41001</v>
      </c>
      <c r="O262" s="113"/>
    </row>
    <row r="263" spans="1:15" ht="30" customHeight="1">
      <c r="A263" s="107" t="s">
        <v>2892</v>
      </c>
      <c r="B263" s="373">
        <v>31</v>
      </c>
      <c r="C263" s="379" t="s">
        <v>3025</v>
      </c>
      <c r="D263" s="379" t="s">
        <v>3026</v>
      </c>
      <c r="E263" s="162" t="s">
        <v>3027</v>
      </c>
      <c r="F263" s="109" t="s">
        <v>3028</v>
      </c>
      <c r="G263" s="110">
        <v>2</v>
      </c>
      <c r="H263" s="110">
        <v>2</v>
      </c>
      <c r="I263" s="110">
        <v>0</v>
      </c>
      <c r="J263" s="111">
        <v>40</v>
      </c>
      <c r="K263" s="111">
        <v>23.5</v>
      </c>
      <c r="L263" s="111">
        <v>0</v>
      </c>
      <c r="M263" s="107" t="s">
        <v>3029</v>
      </c>
      <c r="N263" s="112">
        <v>37028</v>
      </c>
      <c r="O263" s="113"/>
    </row>
    <row r="264" spans="1:15" ht="67.5">
      <c r="A264" s="107" t="s">
        <v>2892</v>
      </c>
      <c r="B264" s="373">
        <v>32</v>
      </c>
      <c r="C264" s="379" t="s">
        <v>3030</v>
      </c>
      <c r="D264" s="379" t="s">
        <v>3031</v>
      </c>
      <c r="E264" s="162" t="s">
        <v>3032</v>
      </c>
      <c r="F264" s="116" t="s">
        <v>3033</v>
      </c>
      <c r="G264" s="110">
        <v>2</v>
      </c>
      <c r="H264" s="110">
        <v>3</v>
      </c>
      <c r="I264" s="110">
        <v>5</v>
      </c>
      <c r="J264" s="111">
        <v>17</v>
      </c>
      <c r="K264" s="111">
        <v>26.4</v>
      </c>
      <c r="L264" s="111">
        <v>48</v>
      </c>
      <c r="M264" s="107" t="s">
        <v>3034</v>
      </c>
      <c r="N264" s="112">
        <v>34054</v>
      </c>
      <c r="O264" s="113"/>
    </row>
    <row r="265" spans="1:15" ht="30" customHeight="1">
      <c r="A265" s="107" t="s">
        <v>2892</v>
      </c>
      <c r="B265" s="373">
        <v>33</v>
      </c>
      <c r="C265" s="379" t="s">
        <v>3035</v>
      </c>
      <c r="D265" s="379" t="s">
        <v>3036</v>
      </c>
      <c r="E265" s="162" t="s">
        <v>3037</v>
      </c>
      <c r="F265" s="109" t="s">
        <v>2929</v>
      </c>
      <c r="G265" s="110">
        <v>2</v>
      </c>
      <c r="H265" s="110">
        <v>0</v>
      </c>
      <c r="I265" s="110">
        <v>0</v>
      </c>
      <c r="J265" s="111">
        <v>9.5</v>
      </c>
      <c r="K265" s="111">
        <v>0</v>
      </c>
      <c r="L265" s="111">
        <v>0</v>
      </c>
      <c r="M265" s="107" t="s">
        <v>3038</v>
      </c>
      <c r="N265" s="112">
        <v>40256</v>
      </c>
      <c r="O265" s="113"/>
    </row>
    <row r="266" spans="1:15" ht="30" customHeight="1">
      <c r="A266" s="107" t="s">
        <v>2892</v>
      </c>
      <c r="B266" s="373">
        <v>34</v>
      </c>
      <c r="C266" s="379" t="s">
        <v>3039</v>
      </c>
      <c r="D266" s="379" t="s">
        <v>3040</v>
      </c>
      <c r="E266" s="162" t="s">
        <v>3041</v>
      </c>
      <c r="F266" s="109" t="s">
        <v>2920</v>
      </c>
      <c r="G266" s="110">
        <v>12</v>
      </c>
      <c r="H266" s="110">
        <v>6</v>
      </c>
      <c r="I266" s="110">
        <v>8</v>
      </c>
      <c r="J266" s="111">
        <v>64.66</v>
      </c>
      <c r="K266" s="111">
        <v>14.1</v>
      </c>
      <c r="L266" s="111">
        <v>16.399999999999999</v>
      </c>
      <c r="M266" s="107" t="s">
        <v>3042</v>
      </c>
      <c r="N266" s="112">
        <v>37593</v>
      </c>
      <c r="O266" s="113"/>
    </row>
    <row r="267" spans="1:15" ht="30" customHeight="1">
      <c r="A267" s="107" t="s">
        <v>2892</v>
      </c>
      <c r="B267" s="373">
        <v>35</v>
      </c>
      <c r="C267" s="379" t="s">
        <v>3043</v>
      </c>
      <c r="D267" s="379" t="s">
        <v>3044</v>
      </c>
      <c r="E267" s="162" t="s">
        <v>3045</v>
      </c>
      <c r="F267" s="109" t="s">
        <v>2920</v>
      </c>
      <c r="G267" s="110">
        <v>5</v>
      </c>
      <c r="H267" s="110">
        <v>3</v>
      </c>
      <c r="I267" s="110">
        <v>1</v>
      </c>
      <c r="J267" s="111">
        <v>87.7</v>
      </c>
      <c r="K267" s="111">
        <v>14.3</v>
      </c>
      <c r="L267" s="111">
        <v>3</v>
      </c>
      <c r="M267" s="107" t="s">
        <v>3046</v>
      </c>
      <c r="N267" s="112">
        <v>38982</v>
      </c>
      <c r="O267" s="113"/>
    </row>
    <row r="268" spans="1:15" ht="30" customHeight="1">
      <c r="A268" s="107" t="s">
        <v>2892</v>
      </c>
      <c r="B268" s="373">
        <v>36</v>
      </c>
      <c r="C268" s="379" t="s">
        <v>3047</v>
      </c>
      <c r="D268" s="379" t="s">
        <v>3048</v>
      </c>
      <c r="E268" s="162" t="s">
        <v>3049</v>
      </c>
      <c r="F268" s="109" t="s">
        <v>2920</v>
      </c>
      <c r="G268" s="110">
        <v>9</v>
      </c>
      <c r="H268" s="110">
        <v>3</v>
      </c>
      <c r="I268" s="110">
        <v>8</v>
      </c>
      <c r="J268" s="111">
        <v>36.47</v>
      </c>
      <c r="K268" s="111">
        <v>14.5</v>
      </c>
      <c r="L268" s="111">
        <v>19.5</v>
      </c>
      <c r="M268" s="107" t="s">
        <v>3050</v>
      </c>
      <c r="N268" s="112">
        <v>38565</v>
      </c>
      <c r="O268" s="113"/>
    </row>
    <row r="269" spans="1:15" ht="30" customHeight="1">
      <c r="A269" s="107" t="s">
        <v>2892</v>
      </c>
      <c r="B269" s="373">
        <v>37</v>
      </c>
      <c r="C269" s="379" t="s">
        <v>3051</v>
      </c>
      <c r="D269" s="379" t="s">
        <v>3052</v>
      </c>
      <c r="E269" s="162" t="s">
        <v>3053</v>
      </c>
      <c r="F269" s="109" t="s">
        <v>3007</v>
      </c>
      <c r="G269" s="110">
        <v>0</v>
      </c>
      <c r="H269" s="110">
        <v>4</v>
      </c>
      <c r="I269" s="110">
        <v>0</v>
      </c>
      <c r="J269" s="111">
        <v>0</v>
      </c>
      <c r="K269" s="111">
        <v>51.225999999999999</v>
      </c>
      <c r="L269" s="111">
        <v>0</v>
      </c>
      <c r="M269" s="107" t="s">
        <v>3054</v>
      </c>
      <c r="N269" s="112">
        <v>33946</v>
      </c>
      <c r="O269" s="113"/>
    </row>
    <row r="270" spans="1:15" ht="30" customHeight="1">
      <c r="A270" s="107" t="s">
        <v>2892</v>
      </c>
      <c r="B270" s="373">
        <v>38</v>
      </c>
      <c r="C270" s="107" t="s">
        <v>3055</v>
      </c>
      <c r="D270" s="379" t="s">
        <v>3056</v>
      </c>
      <c r="E270" s="162" t="s">
        <v>3057</v>
      </c>
      <c r="F270" s="109" t="s">
        <v>2929</v>
      </c>
      <c r="G270" s="110">
        <v>0</v>
      </c>
      <c r="H270" s="110">
        <v>3</v>
      </c>
      <c r="I270" s="110">
        <v>0</v>
      </c>
      <c r="J270" s="111">
        <v>0</v>
      </c>
      <c r="K270" s="111">
        <v>24.9</v>
      </c>
      <c r="L270" s="111">
        <v>0</v>
      </c>
      <c r="M270" s="107" t="s">
        <v>3058</v>
      </c>
      <c r="N270" s="112">
        <v>39148</v>
      </c>
      <c r="O270" s="113"/>
    </row>
    <row r="271" spans="1:15" ht="30" customHeight="1">
      <c r="A271" s="107" t="s">
        <v>2892</v>
      </c>
      <c r="B271" s="373">
        <v>39</v>
      </c>
      <c r="C271" s="379" t="s">
        <v>3059</v>
      </c>
      <c r="D271" s="379" t="s">
        <v>3060</v>
      </c>
      <c r="E271" s="162" t="s">
        <v>3061</v>
      </c>
      <c r="F271" s="109" t="s">
        <v>2960</v>
      </c>
      <c r="G271" s="110">
        <v>0</v>
      </c>
      <c r="H271" s="110">
        <v>3</v>
      </c>
      <c r="I271" s="110">
        <v>0</v>
      </c>
      <c r="J271" s="111">
        <v>0</v>
      </c>
      <c r="K271" s="111">
        <v>17</v>
      </c>
      <c r="L271" s="111">
        <v>0</v>
      </c>
      <c r="M271" s="107" t="s">
        <v>3062</v>
      </c>
      <c r="N271" s="112">
        <v>39717</v>
      </c>
      <c r="O271" s="113"/>
    </row>
    <row r="272" spans="1:15" ht="30" customHeight="1">
      <c r="A272" s="107" t="s">
        <v>2892</v>
      </c>
      <c r="B272" s="373">
        <v>40</v>
      </c>
      <c r="C272" s="379" t="s">
        <v>3063</v>
      </c>
      <c r="D272" s="379" t="s">
        <v>3064</v>
      </c>
      <c r="E272" s="162" t="s">
        <v>3065</v>
      </c>
      <c r="F272" s="109" t="s">
        <v>3007</v>
      </c>
      <c r="G272" s="110">
        <v>0</v>
      </c>
      <c r="H272" s="110">
        <v>3</v>
      </c>
      <c r="I272" s="110">
        <v>0</v>
      </c>
      <c r="J272" s="111">
        <v>0</v>
      </c>
      <c r="K272" s="111">
        <v>26.3</v>
      </c>
      <c r="L272" s="111">
        <v>0</v>
      </c>
      <c r="M272" s="107" t="s">
        <v>3066</v>
      </c>
      <c r="N272" s="112">
        <v>41257</v>
      </c>
      <c r="O272" s="113"/>
    </row>
    <row r="273" spans="1:15" ht="30" customHeight="1">
      <c r="A273" s="107" t="s">
        <v>2892</v>
      </c>
      <c r="B273" s="373">
        <v>41</v>
      </c>
      <c r="C273" s="379" t="s">
        <v>3067</v>
      </c>
      <c r="D273" s="379" t="s">
        <v>3068</v>
      </c>
      <c r="E273" s="114" t="s">
        <v>3069</v>
      </c>
      <c r="F273" s="109" t="s">
        <v>2920</v>
      </c>
      <c r="G273" s="110">
        <v>4</v>
      </c>
      <c r="H273" s="110">
        <v>3</v>
      </c>
      <c r="I273" s="110">
        <v>0</v>
      </c>
      <c r="J273" s="111">
        <v>14.8</v>
      </c>
      <c r="K273" s="111">
        <v>9.2970000000000006</v>
      </c>
      <c r="L273" s="111">
        <v>0</v>
      </c>
      <c r="M273" s="107" t="s">
        <v>3070</v>
      </c>
      <c r="N273" s="112">
        <v>41523</v>
      </c>
      <c r="O273" s="113"/>
    </row>
    <row r="274" spans="1:15" ht="30" customHeight="1">
      <c r="A274" s="107" t="s">
        <v>2892</v>
      </c>
      <c r="B274" s="373">
        <v>42</v>
      </c>
      <c r="C274" s="379" t="s">
        <v>3071</v>
      </c>
      <c r="D274" s="379" t="s">
        <v>3072</v>
      </c>
      <c r="E274" s="162" t="s">
        <v>3073</v>
      </c>
      <c r="F274" s="109" t="s">
        <v>2920</v>
      </c>
      <c r="G274" s="110">
        <v>2</v>
      </c>
      <c r="H274" s="110">
        <v>3</v>
      </c>
      <c r="I274" s="110">
        <v>0</v>
      </c>
      <c r="J274" s="111">
        <v>10.199999999999999</v>
      </c>
      <c r="K274" s="111">
        <v>20.399999999999999</v>
      </c>
      <c r="L274" s="111">
        <v>0</v>
      </c>
      <c r="M274" s="107" t="s">
        <v>3074</v>
      </c>
      <c r="N274" s="112">
        <v>38805</v>
      </c>
      <c r="O274" s="113"/>
    </row>
    <row r="275" spans="1:15" ht="30" customHeight="1">
      <c r="A275" s="107" t="s">
        <v>2892</v>
      </c>
      <c r="B275" s="373">
        <v>43</v>
      </c>
      <c r="C275" s="379" t="s">
        <v>3075</v>
      </c>
      <c r="D275" s="379" t="s">
        <v>3076</v>
      </c>
      <c r="E275" s="114" t="s">
        <v>3077</v>
      </c>
      <c r="F275" s="115" t="s">
        <v>3078</v>
      </c>
      <c r="G275" s="110">
        <v>0</v>
      </c>
      <c r="H275" s="110">
        <v>3</v>
      </c>
      <c r="I275" s="110">
        <v>0</v>
      </c>
      <c r="J275" s="111">
        <v>0</v>
      </c>
      <c r="K275" s="111">
        <v>70</v>
      </c>
      <c r="L275" s="111">
        <v>0</v>
      </c>
      <c r="M275" s="107" t="s">
        <v>3079</v>
      </c>
      <c r="N275" s="112">
        <v>41348</v>
      </c>
      <c r="O275" s="113"/>
    </row>
    <row r="276" spans="1:15" ht="30" customHeight="1">
      <c r="A276" s="107" t="s">
        <v>2892</v>
      </c>
      <c r="B276" s="373">
        <v>44</v>
      </c>
      <c r="C276" s="379" t="s">
        <v>3080</v>
      </c>
      <c r="D276" s="379" t="s">
        <v>3081</v>
      </c>
      <c r="E276" s="162" t="s">
        <v>3082</v>
      </c>
      <c r="F276" s="109" t="s">
        <v>3083</v>
      </c>
      <c r="G276" s="110">
        <v>0</v>
      </c>
      <c r="H276" s="110">
        <v>3</v>
      </c>
      <c r="I276" s="110">
        <v>0</v>
      </c>
      <c r="J276" s="111">
        <v>0</v>
      </c>
      <c r="K276" s="111">
        <v>16.399999999999999</v>
      </c>
      <c r="L276" s="111">
        <v>0</v>
      </c>
      <c r="M276" s="107" t="s">
        <v>3084</v>
      </c>
      <c r="N276" s="112">
        <v>39822</v>
      </c>
      <c r="O276" s="113"/>
    </row>
    <row r="277" spans="1:15" ht="30" customHeight="1">
      <c r="A277" s="107" t="s">
        <v>2892</v>
      </c>
      <c r="B277" s="373">
        <v>45</v>
      </c>
      <c r="C277" s="379" t="s">
        <v>3085</v>
      </c>
      <c r="D277" s="379" t="s">
        <v>3086</v>
      </c>
      <c r="E277" s="162" t="s">
        <v>3087</v>
      </c>
      <c r="F277" s="109" t="s">
        <v>2920</v>
      </c>
      <c r="G277" s="110">
        <v>4</v>
      </c>
      <c r="H277" s="110">
        <v>4</v>
      </c>
      <c r="I277" s="110">
        <v>1</v>
      </c>
      <c r="J277" s="111">
        <v>36.5</v>
      </c>
      <c r="K277" s="111">
        <v>15.75</v>
      </c>
      <c r="L277" s="111">
        <v>2.2999999999999998</v>
      </c>
      <c r="M277" s="107" t="s">
        <v>3088</v>
      </c>
      <c r="N277" s="112">
        <v>39475</v>
      </c>
      <c r="O277" s="113"/>
    </row>
    <row r="278" spans="1:15" ht="45">
      <c r="A278" s="107" t="s">
        <v>2892</v>
      </c>
      <c r="B278" s="373">
        <v>46</v>
      </c>
      <c r="C278" s="379" t="s">
        <v>3089</v>
      </c>
      <c r="D278" s="379" t="s">
        <v>3090</v>
      </c>
      <c r="E278" s="167" t="s">
        <v>3091</v>
      </c>
      <c r="F278" s="116" t="s">
        <v>3092</v>
      </c>
      <c r="G278" s="110">
        <v>0</v>
      </c>
      <c r="H278" s="110">
        <v>3</v>
      </c>
      <c r="I278" s="110">
        <v>0</v>
      </c>
      <c r="J278" s="111">
        <v>0</v>
      </c>
      <c r="K278" s="111">
        <v>26.5</v>
      </c>
      <c r="L278" s="111">
        <v>0</v>
      </c>
      <c r="M278" s="107" t="s">
        <v>3093</v>
      </c>
      <c r="N278" s="112">
        <v>37088</v>
      </c>
      <c r="O278" s="113"/>
    </row>
    <row r="279" spans="1:15" ht="30" customHeight="1">
      <c r="A279" s="107" t="s">
        <v>2892</v>
      </c>
      <c r="B279" s="373">
        <v>47</v>
      </c>
      <c r="C279" s="379" t="s">
        <v>3094</v>
      </c>
      <c r="D279" s="379" t="s">
        <v>3095</v>
      </c>
      <c r="E279" s="162" t="s">
        <v>3096</v>
      </c>
      <c r="F279" s="109" t="s">
        <v>2960</v>
      </c>
      <c r="G279" s="110">
        <v>0</v>
      </c>
      <c r="H279" s="110">
        <v>5</v>
      </c>
      <c r="I279" s="110">
        <v>0</v>
      </c>
      <c r="J279" s="111">
        <v>0</v>
      </c>
      <c r="K279" s="111">
        <v>14.5</v>
      </c>
      <c r="L279" s="111">
        <v>0</v>
      </c>
      <c r="M279" s="107" t="s">
        <v>3097</v>
      </c>
      <c r="N279" s="112">
        <v>40366</v>
      </c>
      <c r="O279" s="113"/>
    </row>
    <row r="280" spans="1:15" ht="30" customHeight="1">
      <c r="A280" s="107" t="s">
        <v>2892</v>
      </c>
      <c r="B280" s="373">
        <v>48</v>
      </c>
      <c r="C280" s="107" t="s">
        <v>3098</v>
      </c>
      <c r="D280" s="379" t="s">
        <v>3099</v>
      </c>
      <c r="E280" s="162" t="s">
        <v>3100</v>
      </c>
      <c r="F280" s="109" t="s">
        <v>2960</v>
      </c>
      <c r="G280" s="110">
        <v>0</v>
      </c>
      <c r="H280" s="110">
        <v>4</v>
      </c>
      <c r="I280" s="110">
        <v>0</v>
      </c>
      <c r="J280" s="111">
        <v>0</v>
      </c>
      <c r="K280" s="111">
        <v>17.399999999999999</v>
      </c>
      <c r="L280" s="111">
        <v>0</v>
      </c>
      <c r="M280" s="107" t="s">
        <v>3101</v>
      </c>
      <c r="N280" s="112">
        <v>39867</v>
      </c>
      <c r="O280" s="113"/>
    </row>
    <row r="281" spans="1:15" ht="30" customHeight="1">
      <c r="A281" s="107" t="s">
        <v>2892</v>
      </c>
      <c r="B281" s="373">
        <v>49</v>
      </c>
      <c r="C281" s="379" t="s">
        <v>3102</v>
      </c>
      <c r="D281" s="379" t="s">
        <v>3103</v>
      </c>
      <c r="E281" s="114" t="s">
        <v>3104</v>
      </c>
      <c r="F281" s="115" t="s">
        <v>3007</v>
      </c>
      <c r="G281" s="110">
        <v>0</v>
      </c>
      <c r="H281" s="110">
        <v>3</v>
      </c>
      <c r="I281" s="110">
        <v>0</v>
      </c>
      <c r="J281" s="111">
        <v>0</v>
      </c>
      <c r="K281" s="111">
        <v>22.7</v>
      </c>
      <c r="L281" s="111">
        <v>0</v>
      </c>
      <c r="M281" s="107" t="s">
        <v>3105</v>
      </c>
      <c r="N281" s="112">
        <v>41460</v>
      </c>
      <c r="O281" s="113"/>
    </row>
    <row r="282" spans="1:15" ht="30" customHeight="1">
      <c r="A282" s="107" t="s">
        <v>2892</v>
      </c>
      <c r="B282" s="373">
        <v>50</v>
      </c>
      <c r="C282" s="379" t="s">
        <v>3106</v>
      </c>
      <c r="D282" s="379" t="s">
        <v>3107</v>
      </c>
      <c r="E282" s="167" t="s">
        <v>3108</v>
      </c>
      <c r="F282" s="109" t="s">
        <v>2942</v>
      </c>
      <c r="G282" s="110">
        <v>3</v>
      </c>
      <c r="H282" s="110">
        <v>9</v>
      </c>
      <c r="I282" s="110">
        <v>2</v>
      </c>
      <c r="J282" s="111">
        <v>34</v>
      </c>
      <c r="K282" s="111">
        <v>73</v>
      </c>
      <c r="L282" s="111">
        <v>12.6</v>
      </c>
      <c r="M282" s="107" t="s">
        <v>3109</v>
      </c>
      <c r="N282" s="112">
        <v>35629</v>
      </c>
      <c r="O282" s="113"/>
    </row>
    <row r="283" spans="1:15" ht="30" customHeight="1">
      <c r="A283" s="107" t="s">
        <v>2892</v>
      </c>
      <c r="B283" s="373">
        <v>51</v>
      </c>
      <c r="C283" s="107" t="s">
        <v>3110</v>
      </c>
      <c r="D283" s="379" t="s">
        <v>3111</v>
      </c>
      <c r="E283" s="162" t="s">
        <v>3112</v>
      </c>
      <c r="F283" s="109" t="s">
        <v>2960</v>
      </c>
      <c r="G283" s="110">
        <v>0</v>
      </c>
      <c r="H283" s="110">
        <v>3</v>
      </c>
      <c r="I283" s="110">
        <v>0</v>
      </c>
      <c r="J283" s="111">
        <v>0</v>
      </c>
      <c r="K283" s="111">
        <v>31.5</v>
      </c>
      <c r="L283" s="111">
        <v>0</v>
      </c>
      <c r="M283" s="107" t="s">
        <v>3113</v>
      </c>
      <c r="N283" s="112">
        <v>37551</v>
      </c>
      <c r="O283" s="113"/>
    </row>
    <row r="284" spans="1:15" ht="30" customHeight="1">
      <c r="A284" s="107" t="s">
        <v>2892</v>
      </c>
      <c r="B284" s="373">
        <v>52</v>
      </c>
      <c r="C284" s="379" t="s">
        <v>3114</v>
      </c>
      <c r="D284" s="379" t="s">
        <v>3115</v>
      </c>
      <c r="E284" s="162" t="s">
        <v>3116</v>
      </c>
      <c r="F284" s="109" t="s">
        <v>2960</v>
      </c>
      <c r="G284" s="110">
        <v>4</v>
      </c>
      <c r="H284" s="110">
        <v>0</v>
      </c>
      <c r="I284" s="110">
        <v>0</v>
      </c>
      <c r="J284" s="111">
        <v>50.2</v>
      </c>
      <c r="K284" s="111">
        <v>0</v>
      </c>
      <c r="L284" s="111">
        <v>0</v>
      </c>
      <c r="M284" s="107" t="s">
        <v>3117</v>
      </c>
      <c r="N284" s="112">
        <v>40371</v>
      </c>
      <c r="O284" s="113"/>
    </row>
    <row r="285" spans="1:15" ht="30" customHeight="1">
      <c r="A285" s="107" t="s">
        <v>2892</v>
      </c>
      <c r="B285" s="373">
        <v>53</v>
      </c>
      <c r="C285" s="379" t="s">
        <v>3118</v>
      </c>
      <c r="D285" s="379" t="s">
        <v>3119</v>
      </c>
      <c r="E285" s="162" t="s">
        <v>3120</v>
      </c>
      <c r="F285" s="109" t="s">
        <v>3121</v>
      </c>
      <c r="G285" s="110">
        <v>3</v>
      </c>
      <c r="H285" s="110">
        <v>0</v>
      </c>
      <c r="I285" s="110">
        <v>0</v>
      </c>
      <c r="J285" s="111">
        <v>19.7</v>
      </c>
      <c r="K285" s="111">
        <v>0</v>
      </c>
      <c r="L285" s="111">
        <v>0</v>
      </c>
      <c r="M285" s="107" t="s">
        <v>3122</v>
      </c>
      <c r="N285" s="112">
        <v>38359</v>
      </c>
      <c r="O285" s="113"/>
    </row>
    <row r="286" spans="1:15" ht="30" customHeight="1">
      <c r="A286" s="107" t="s">
        <v>2892</v>
      </c>
      <c r="B286" s="373">
        <v>54</v>
      </c>
      <c r="C286" s="379" t="s">
        <v>3123</v>
      </c>
      <c r="D286" s="379" t="s">
        <v>3124</v>
      </c>
      <c r="E286" s="162" t="s">
        <v>3125</v>
      </c>
      <c r="F286" s="109" t="s">
        <v>3126</v>
      </c>
      <c r="G286" s="110">
        <v>3</v>
      </c>
      <c r="H286" s="110">
        <v>4</v>
      </c>
      <c r="I286" s="110">
        <v>1</v>
      </c>
      <c r="J286" s="111">
        <v>11.4</v>
      </c>
      <c r="K286" s="111">
        <v>20</v>
      </c>
      <c r="L286" s="111">
        <v>11.5</v>
      </c>
      <c r="M286" s="107" t="s">
        <v>3127</v>
      </c>
      <c r="N286" s="112">
        <v>34034</v>
      </c>
      <c r="O286" s="113"/>
    </row>
    <row r="287" spans="1:15" ht="30" customHeight="1">
      <c r="A287" s="107" t="s">
        <v>3128</v>
      </c>
      <c r="B287" s="373">
        <v>55</v>
      </c>
      <c r="C287" s="379" t="s">
        <v>3129</v>
      </c>
      <c r="D287" s="379" t="s">
        <v>3130</v>
      </c>
      <c r="E287" s="162" t="s">
        <v>3131</v>
      </c>
      <c r="F287" s="109" t="s">
        <v>3132</v>
      </c>
      <c r="G287" s="110">
        <v>0</v>
      </c>
      <c r="H287" s="110">
        <v>3</v>
      </c>
      <c r="I287" s="110">
        <v>0</v>
      </c>
      <c r="J287" s="111">
        <v>0</v>
      </c>
      <c r="K287" s="111">
        <v>24.5</v>
      </c>
      <c r="L287" s="111">
        <v>0</v>
      </c>
      <c r="M287" s="107" t="s">
        <v>3133</v>
      </c>
      <c r="N287" s="112">
        <v>35971</v>
      </c>
      <c r="O287" s="113"/>
    </row>
    <row r="288" spans="1:15" ht="30" customHeight="1">
      <c r="A288" s="107" t="s">
        <v>3128</v>
      </c>
      <c r="B288" s="373">
        <v>56</v>
      </c>
      <c r="C288" s="107" t="s">
        <v>3134</v>
      </c>
      <c r="D288" s="379" t="s">
        <v>3135</v>
      </c>
      <c r="E288" s="162" t="s">
        <v>3136</v>
      </c>
      <c r="F288" s="109" t="s">
        <v>3137</v>
      </c>
      <c r="G288" s="110">
        <v>0</v>
      </c>
      <c r="H288" s="110">
        <v>3</v>
      </c>
      <c r="I288" s="110">
        <v>0</v>
      </c>
      <c r="J288" s="111">
        <v>0</v>
      </c>
      <c r="K288" s="111">
        <v>17.77</v>
      </c>
      <c r="L288" s="111">
        <v>0</v>
      </c>
      <c r="M288" s="107" t="s">
        <v>3138</v>
      </c>
      <c r="N288" s="112">
        <v>39995</v>
      </c>
      <c r="O288" s="113"/>
    </row>
    <row r="289" spans="1:15" ht="30" customHeight="1">
      <c r="A289" s="107" t="s">
        <v>3128</v>
      </c>
      <c r="B289" s="373">
        <v>57</v>
      </c>
      <c r="C289" s="379" t="s">
        <v>3139</v>
      </c>
      <c r="D289" s="379" t="s">
        <v>3140</v>
      </c>
      <c r="E289" s="162" t="s">
        <v>3141</v>
      </c>
      <c r="F289" s="109" t="s">
        <v>3132</v>
      </c>
      <c r="G289" s="110">
        <v>0</v>
      </c>
      <c r="H289" s="110">
        <v>3</v>
      </c>
      <c r="I289" s="110">
        <v>0</v>
      </c>
      <c r="J289" s="111">
        <v>0</v>
      </c>
      <c r="K289" s="111">
        <v>16.899999999999999</v>
      </c>
      <c r="L289" s="111">
        <v>0</v>
      </c>
      <c r="M289" s="107" t="s">
        <v>3142</v>
      </c>
      <c r="N289" s="112">
        <v>40826</v>
      </c>
      <c r="O289" s="113"/>
    </row>
    <row r="290" spans="1:15" ht="30" customHeight="1">
      <c r="A290" s="107" t="s">
        <v>3128</v>
      </c>
      <c r="B290" s="373">
        <v>58</v>
      </c>
      <c r="C290" s="379" t="s">
        <v>3143</v>
      </c>
      <c r="D290" s="379" t="s">
        <v>3144</v>
      </c>
      <c r="E290" s="162" t="s">
        <v>3145</v>
      </c>
      <c r="F290" s="109" t="s">
        <v>3126</v>
      </c>
      <c r="G290" s="110">
        <v>2</v>
      </c>
      <c r="H290" s="110">
        <v>4</v>
      </c>
      <c r="I290" s="110">
        <v>1</v>
      </c>
      <c r="J290" s="111">
        <v>10</v>
      </c>
      <c r="K290" s="111">
        <v>19.34</v>
      </c>
      <c r="L290" s="111">
        <v>5</v>
      </c>
      <c r="M290" s="107" t="s">
        <v>3146</v>
      </c>
      <c r="N290" s="112">
        <v>37245</v>
      </c>
      <c r="O290" s="113"/>
    </row>
    <row r="291" spans="1:15" ht="30" customHeight="1">
      <c r="A291" s="107" t="s">
        <v>3128</v>
      </c>
      <c r="B291" s="373">
        <v>59</v>
      </c>
      <c r="C291" s="107" t="s">
        <v>3147</v>
      </c>
      <c r="D291" s="379" t="s">
        <v>3148</v>
      </c>
      <c r="E291" s="162" t="s">
        <v>3149</v>
      </c>
      <c r="F291" s="109" t="s">
        <v>3132</v>
      </c>
      <c r="G291" s="110">
        <v>0</v>
      </c>
      <c r="H291" s="110">
        <v>3</v>
      </c>
      <c r="I291" s="110">
        <v>0</v>
      </c>
      <c r="J291" s="111">
        <v>0</v>
      </c>
      <c r="K291" s="111">
        <v>13.5</v>
      </c>
      <c r="L291" s="111">
        <v>0</v>
      </c>
      <c r="M291" s="107" t="s">
        <v>3150</v>
      </c>
      <c r="N291" s="112">
        <v>39672</v>
      </c>
      <c r="O291" s="113"/>
    </row>
    <row r="292" spans="1:15" ht="30" customHeight="1">
      <c r="A292" s="107" t="s">
        <v>3128</v>
      </c>
      <c r="B292" s="373">
        <v>60</v>
      </c>
      <c r="C292" s="379" t="s">
        <v>3151</v>
      </c>
      <c r="D292" s="379" t="s">
        <v>3152</v>
      </c>
      <c r="E292" s="162" t="s">
        <v>3153</v>
      </c>
      <c r="F292" s="109" t="s">
        <v>3154</v>
      </c>
      <c r="G292" s="110">
        <v>6</v>
      </c>
      <c r="H292" s="110">
        <v>0</v>
      </c>
      <c r="I292" s="110">
        <v>0</v>
      </c>
      <c r="J292" s="111">
        <v>99.7</v>
      </c>
      <c r="K292" s="111">
        <v>0</v>
      </c>
      <c r="L292" s="111">
        <v>0</v>
      </c>
      <c r="M292" s="107" t="s">
        <v>3155</v>
      </c>
      <c r="N292" s="112">
        <v>40295</v>
      </c>
      <c r="O292" s="113"/>
    </row>
    <row r="293" spans="1:15" ht="30" customHeight="1">
      <c r="A293" s="107" t="s">
        <v>3128</v>
      </c>
      <c r="B293" s="373">
        <v>61</v>
      </c>
      <c r="C293" s="379" t="s">
        <v>3156</v>
      </c>
      <c r="D293" s="379" t="s">
        <v>3157</v>
      </c>
      <c r="E293" s="156" t="s">
        <v>3158</v>
      </c>
      <c r="F293" s="109" t="s">
        <v>3132</v>
      </c>
      <c r="G293" s="110">
        <v>0</v>
      </c>
      <c r="H293" s="110">
        <v>4</v>
      </c>
      <c r="I293" s="110">
        <v>0</v>
      </c>
      <c r="J293" s="111">
        <v>0</v>
      </c>
      <c r="K293" s="111">
        <v>17.5</v>
      </c>
      <c r="L293" s="111">
        <v>0</v>
      </c>
      <c r="M293" s="107" t="s">
        <v>3159</v>
      </c>
      <c r="N293" s="112">
        <v>39699</v>
      </c>
      <c r="O293" s="113"/>
    </row>
    <row r="294" spans="1:15" ht="30" customHeight="1">
      <c r="A294" s="107" t="s">
        <v>3128</v>
      </c>
      <c r="B294" s="373">
        <v>62</v>
      </c>
      <c r="C294" s="107" t="s">
        <v>3160</v>
      </c>
      <c r="D294" s="379" t="s">
        <v>3161</v>
      </c>
      <c r="E294" s="162" t="s">
        <v>3162</v>
      </c>
      <c r="F294" s="109" t="s">
        <v>3163</v>
      </c>
      <c r="G294" s="110">
        <v>3</v>
      </c>
      <c r="H294" s="110">
        <v>6</v>
      </c>
      <c r="I294" s="110">
        <v>0</v>
      </c>
      <c r="J294" s="111">
        <v>16.100000000000001</v>
      </c>
      <c r="K294" s="111">
        <v>14.5</v>
      </c>
      <c r="L294" s="111">
        <v>0</v>
      </c>
      <c r="M294" s="107" t="s">
        <v>3164</v>
      </c>
      <c r="N294" s="112">
        <v>39792</v>
      </c>
      <c r="O294" s="113"/>
    </row>
    <row r="295" spans="1:15" ht="30" customHeight="1">
      <c r="A295" s="107" t="s">
        <v>3128</v>
      </c>
      <c r="B295" s="373">
        <v>63</v>
      </c>
      <c r="C295" s="379" t="s">
        <v>3165</v>
      </c>
      <c r="D295" s="379" t="s">
        <v>3166</v>
      </c>
      <c r="E295" s="162" t="s">
        <v>3167</v>
      </c>
      <c r="F295" s="109" t="s">
        <v>3163</v>
      </c>
      <c r="G295" s="110">
        <v>3</v>
      </c>
      <c r="H295" s="110">
        <v>3</v>
      </c>
      <c r="I295" s="110">
        <v>0</v>
      </c>
      <c r="J295" s="111">
        <v>15</v>
      </c>
      <c r="K295" s="111">
        <v>15.7</v>
      </c>
      <c r="L295" s="111">
        <v>0</v>
      </c>
      <c r="M295" s="107" t="s">
        <v>3168</v>
      </c>
      <c r="N295" s="112">
        <v>39686</v>
      </c>
      <c r="O295" s="113"/>
    </row>
    <row r="296" spans="1:15" ht="33.75">
      <c r="A296" s="107" t="s">
        <v>3128</v>
      </c>
      <c r="B296" s="373">
        <v>64</v>
      </c>
      <c r="C296" s="107" t="s">
        <v>3169</v>
      </c>
      <c r="D296" s="379" t="s">
        <v>3170</v>
      </c>
      <c r="E296" s="162" t="s">
        <v>3171</v>
      </c>
      <c r="F296" s="109" t="s">
        <v>3172</v>
      </c>
      <c r="G296" s="110">
        <v>8</v>
      </c>
      <c r="H296" s="110">
        <v>4</v>
      </c>
      <c r="I296" s="110">
        <v>1</v>
      </c>
      <c r="J296" s="111">
        <v>89.25</v>
      </c>
      <c r="K296" s="111">
        <v>16</v>
      </c>
      <c r="L296" s="111">
        <v>1.2</v>
      </c>
      <c r="M296" s="107" t="s">
        <v>3173</v>
      </c>
      <c r="N296" s="112">
        <v>36578</v>
      </c>
      <c r="O296" s="113"/>
    </row>
    <row r="297" spans="1:15" ht="30" customHeight="1">
      <c r="A297" s="107" t="s">
        <v>3128</v>
      </c>
      <c r="B297" s="373">
        <v>65</v>
      </c>
      <c r="C297" s="379" t="s">
        <v>3174</v>
      </c>
      <c r="D297" s="379" t="s">
        <v>3175</v>
      </c>
      <c r="E297" s="114" t="s">
        <v>3176</v>
      </c>
      <c r="F297" s="115" t="s">
        <v>3177</v>
      </c>
      <c r="G297" s="110">
        <v>0</v>
      </c>
      <c r="H297" s="110">
        <v>3</v>
      </c>
      <c r="I297" s="110">
        <v>0</v>
      </c>
      <c r="J297" s="111">
        <v>0</v>
      </c>
      <c r="K297" s="111">
        <v>23.7</v>
      </c>
      <c r="L297" s="111">
        <v>0</v>
      </c>
      <c r="M297" s="107" t="s">
        <v>3178</v>
      </c>
      <c r="N297" s="112">
        <v>41519</v>
      </c>
      <c r="O297" s="113"/>
    </row>
    <row r="298" spans="1:15" ht="30" customHeight="1">
      <c r="A298" s="107" t="s">
        <v>3128</v>
      </c>
      <c r="B298" s="373">
        <v>66</v>
      </c>
      <c r="C298" s="379" t="s">
        <v>3179</v>
      </c>
      <c r="D298" s="379" t="s">
        <v>3180</v>
      </c>
      <c r="E298" s="162" t="s">
        <v>3181</v>
      </c>
      <c r="F298" s="109" t="s">
        <v>3132</v>
      </c>
      <c r="G298" s="110">
        <v>0</v>
      </c>
      <c r="H298" s="110">
        <v>3</v>
      </c>
      <c r="I298" s="110">
        <v>0</v>
      </c>
      <c r="J298" s="111">
        <v>0</v>
      </c>
      <c r="K298" s="111">
        <v>20</v>
      </c>
      <c r="L298" s="111">
        <v>0</v>
      </c>
      <c r="M298" s="107" t="s">
        <v>3182</v>
      </c>
      <c r="N298" s="112">
        <v>39695</v>
      </c>
      <c r="O298" s="113"/>
    </row>
    <row r="299" spans="1:15" ht="30" customHeight="1">
      <c r="A299" s="107" t="s">
        <v>3128</v>
      </c>
      <c r="B299" s="373">
        <v>67</v>
      </c>
      <c r="C299" s="107" t="s">
        <v>3183</v>
      </c>
      <c r="D299" s="379" t="s">
        <v>3184</v>
      </c>
      <c r="E299" s="162" t="s">
        <v>3185</v>
      </c>
      <c r="F299" s="109" t="s">
        <v>3132</v>
      </c>
      <c r="G299" s="110">
        <v>0</v>
      </c>
      <c r="H299" s="110">
        <v>4</v>
      </c>
      <c r="I299" s="110">
        <v>0</v>
      </c>
      <c r="J299" s="111">
        <v>0</v>
      </c>
      <c r="K299" s="111">
        <v>14.25</v>
      </c>
      <c r="L299" s="111">
        <v>0</v>
      </c>
      <c r="M299" s="107" t="s">
        <v>3186</v>
      </c>
      <c r="N299" s="112">
        <v>40161</v>
      </c>
      <c r="O299" s="113"/>
    </row>
    <row r="300" spans="1:15" ht="30" customHeight="1">
      <c r="A300" s="107" t="s">
        <v>3128</v>
      </c>
      <c r="B300" s="373">
        <v>68</v>
      </c>
      <c r="C300" s="379" t="s">
        <v>3187</v>
      </c>
      <c r="D300" s="379" t="s">
        <v>3188</v>
      </c>
      <c r="E300" s="162" t="s">
        <v>3189</v>
      </c>
      <c r="F300" s="109" t="s">
        <v>3190</v>
      </c>
      <c r="G300" s="110">
        <v>5</v>
      </c>
      <c r="H300" s="110">
        <v>0</v>
      </c>
      <c r="I300" s="110">
        <v>0</v>
      </c>
      <c r="J300" s="111">
        <v>80.5</v>
      </c>
      <c r="K300" s="111">
        <v>0</v>
      </c>
      <c r="L300" s="111">
        <v>0</v>
      </c>
      <c r="M300" s="107" t="s">
        <v>3191</v>
      </c>
      <c r="N300" s="112">
        <v>39932</v>
      </c>
      <c r="O300" s="113"/>
    </row>
    <row r="301" spans="1:15" ht="30" customHeight="1">
      <c r="A301" s="107" t="s">
        <v>3128</v>
      </c>
      <c r="B301" s="373">
        <v>69</v>
      </c>
      <c r="C301" s="379" t="s">
        <v>3192</v>
      </c>
      <c r="D301" s="379" t="s">
        <v>3193</v>
      </c>
      <c r="E301" s="162" t="s">
        <v>3194</v>
      </c>
      <c r="F301" s="109" t="s">
        <v>3132</v>
      </c>
      <c r="G301" s="110">
        <v>0</v>
      </c>
      <c r="H301" s="110">
        <v>3</v>
      </c>
      <c r="I301" s="110">
        <v>0</v>
      </c>
      <c r="J301" s="111">
        <v>0</v>
      </c>
      <c r="K301" s="111">
        <v>34.299999999999997</v>
      </c>
      <c r="L301" s="111">
        <v>0</v>
      </c>
      <c r="M301" s="107" t="s">
        <v>3195</v>
      </c>
      <c r="N301" s="112">
        <v>36258</v>
      </c>
      <c r="O301" s="113"/>
    </row>
    <row r="302" spans="1:15" ht="30" customHeight="1">
      <c r="A302" s="107" t="s">
        <v>3128</v>
      </c>
      <c r="B302" s="373">
        <v>70</v>
      </c>
      <c r="C302" s="107" t="s">
        <v>3196</v>
      </c>
      <c r="D302" s="379" t="s">
        <v>3197</v>
      </c>
      <c r="E302" s="162" t="s">
        <v>3198</v>
      </c>
      <c r="F302" s="109" t="s">
        <v>3199</v>
      </c>
      <c r="G302" s="110">
        <v>3</v>
      </c>
      <c r="H302" s="110">
        <v>0</v>
      </c>
      <c r="I302" s="110">
        <v>0</v>
      </c>
      <c r="J302" s="111">
        <v>25.5</v>
      </c>
      <c r="K302" s="111">
        <v>0</v>
      </c>
      <c r="L302" s="111">
        <v>0</v>
      </c>
      <c r="M302" s="107" t="s">
        <v>3200</v>
      </c>
      <c r="N302" s="112">
        <v>39878</v>
      </c>
      <c r="O302" s="113"/>
    </row>
    <row r="303" spans="1:15" ht="56.25">
      <c r="A303" s="107" t="s">
        <v>3128</v>
      </c>
      <c r="B303" s="373">
        <v>71</v>
      </c>
      <c r="C303" s="379" t="s">
        <v>3201</v>
      </c>
      <c r="D303" s="379" t="s">
        <v>3202</v>
      </c>
      <c r="E303" s="162" t="s">
        <v>3203</v>
      </c>
      <c r="F303" s="109" t="s">
        <v>3204</v>
      </c>
      <c r="G303" s="110">
        <v>3</v>
      </c>
      <c r="H303" s="110">
        <v>0</v>
      </c>
      <c r="I303" s="110">
        <v>4</v>
      </c>
      <c r="J303" s="111">
        <v>18</v>
      </c>
      <c r="K303" s="111">
        <v>0</v>
      </c>
      <c r="L303" s="111">
        <v>30.7</v>
      </c>
      <c r="M303" s="107" t="s">
        <v>3205</v>
      </c>
      <c r="N303" s="112">
        <v>34039</v>
      </c>
      <c r="O303" s="113"/>
    </row>
    <row r="304" spans="1:15" ht="30" customHeight="1">
      <c r="A304" s="107" t="s">
        <v>3128</v>
      </c>
      <c r="B304" s="373">
        <v>72</v>
      </c>
      <c r="C304" s="379" t="s">
        <v>3206</v>
      </c>
      <c r="D304" s="379" t="s">
        <v>3207</v>
      </c>
      <c r="E304" s="162" t="s">
        <v>3208</v>
      </c>
      <c r="F304" s="109" t="s">
        <v>3132</v>
      </c>
      <c r="G304" s="110">
        <v>0</v>
      </c>
      <c r="H304" s="110">
        <v>4</v>
      </c>
      <c r="I304" s="110">
        <v>0</v>
      </c>
      <c r="J304" s="111">
        <v>0</v>
      </c>
      <c r="K304" s="111">
        <v>33.6</v>
      </c>
      <c r="L304" s="111">
        <v>0</v>
      </c>
      <c r="M304" s="107" t="s">
        <v>3209</v>
      </c>
      <c r="N304" s="112">
        <v>36277</v>
      </c>
      <c r="O304" s="113"/>
    </row>
    <row r="305" spans="1:15" ht="30" customHeight="1">
      <c r="A305" s="107" t="s">
        <v>3128</v>
      </c>
      <c r="B305" s="373">
        <v>73</v>
      </c>
      <c r="C305" s="107" t="s">
        <v>3210</v>
      </c>
      <c r="D305" s="379" t="s">
        <v>3211</v>
      </c>
      <c r="E305" s="162" t="s">
        <v>3212</v>
      </c>
      <c r="F305" s="109" t="s">
        <v>3154</v>
      </c>
      <c r="G305" s="110">
        <v>2</v>
      </c>
      <c r="H305" s="110">
        <v>0</v>
      </c>
      <c r="I305" s="110">
        <v>0</v>
      </c>
      <c r="J305" s="111">
        <v>20.9</v>
      </c>
      <c r="K305" s="111">
        <v>0</v>
      </c>
      <c r="L305" s="111">
        <v>0</v>
      </c>
      <c r="M305" s="107" t="s">
        <v>3213</v>
      </c>
      <c r="N305" s="112">
        <v>39939</v>
      </c>
      <c r="O305" s="113"/>
    </row>
    <row r="306" spans="1:15" ht="30" customHeight="1">
      <c r="A306" s="107" t="s">
        <v>3128</v>
      </c>
      <c r="B306" s="373">
        <v>74</v>
      </c>
      <c r="C306" s="379" t="s">
        <v>3214</v>
      </c>
      <c r="D306" s="379" t="s">
        <v>3215</v>
      </c>
      <c r="E306" s="162" t="s">
        <v>3216</v>
      </c>
      <c r="F306" s="109" t="s">
        <v>3126</v>
      </c>
      <c r="G306" s="110">
        <v>4</v>
      </c>
      <c r="H306" s="110">
        <v>3</v>
      </c>
      <c r="I306" s="110">
        <v>1</v>
      </c>
      <c r="J306" s="111">
        <v>24.9</v>
      </c>
      <c r="K306" s="111">
        <v>36.950000000000003</v>
      </c>
      <c r="L306" s="111">
        <v>11</v>
      </c>
      <c r="M306" s="107" t="s">
        <v>3217</v>
      </c>
      <c r="N306" s="112">
        <v>36689</v>
      </c>
      <c r="O306" s="113"/>
    </row>
    <row r="307" spans="1:15" ht="30" customHeight="1">
      <c r="A307" s="107" t="s">
        <v>3128</v>
      </c>
      <c r="B307" s="373">
        <v>75</v>
      </c>
      <c r="C307" s="379" t="s">
        <v>3218</v>
      </c>
      <c r="D307" s="379" t="s">
        <v>3219</v>
      </c>
      <c r="E307" s="162" t="s">
        <v>3220</v>
      </c>
      <c r="F307" s="109" t="s">
        <v>3221</v>
      </c>
      <c r="G307" s="110">
        <v>2</v>
      </c>
      <c r="H307" s="110">
        <v>0</v>
      </c>
      <c r="I307" s="110">
        <v>0</v>
      </c>
      <c r="J307" s="111">
        <v>35.5</v>
      </c>
      <c r="K307" s="111">
        <v>0</v>
      </c>
      <c r="L307" s="111">
        <v>0</v>
      </c>
      <c r="M307" s="107" t="s">
        <v>3222</v>
      </c>
      <c r="N307" s="112">
        <v>38790</v>
      </c>
      <c r="O307" s="113"/>
    </row>
    <row r="308" spans="1:15" ht="30" customHeight="1">
      <c r="A308" s="107" t="s">
        <v>3128</v>
      </c>
      <c r="B308" s="373">
        <v>76</v>
      </c>
      <c r="C308" s="379" t="s">
        <v>3223</v>
      </c>
      <c r="D308" s="379" t="s">
        <v>3224</v>
      </c>
      <c r="E308" s="162" t="s">
        <v>3225</v>
      </c>
      <c r="F308" s="109" t="s">
        <v>3154</v>
      </c>
      <c r="G308" s="110">
        <v>7</v>
      </c>
      <c r="H308" s="110">
        <v>0</v>
      </c>
      <c r="I308" s="110">
        <v>0</v>
      </c>
      <c r="J308" s="111">
        <v>133.78</v>
      </c>
      <c r="K308" s="111">
        <v>0</v>
      </c>
      <c r="L308" s="111">
        <v>0</v>
      </c>
      <c r="M308" s="107" t="s">
        <v>3226</v>
      </c>
      <c r="N308" s="112">
        <v>40261</v>
      </c>
      <c r="O308" s="113"/>
    </row>
    <row r="309" spans="1:15" ht="30" customHeight="1">
      <c r="A309" s="107" t="s">
        <v>3128</v>
      </c>
      <c r="B309" s="373">
        <v>77</v>
      </c>
      <c r="C309" s="379" t="s">
        <v>3227</v>
      </c>
      <c r="D309" s="379" t="s">
        <v>3228</v>
      </c>
      <c r="E309" s="162" t="s">
        <v>3229</v>
      </c>
      <c r="F309" s="109" t="s">
        <v>3154</v>
      </c>
      <c r="G309" s="110">
        <v>3</v>
      </c>
      <c r="H309" s="110">
        <v>0</v>
      </c>
      <c r="I309" s="110">
        <v>0</v>
      </c>
      <c r="J309" s="111">
        <v>41.825000000000003</v>
      </c>
      <c r="K309" s="111">
        <v>0</v>
      </c>
      <c r="L309" s="111">
        <v>0</v>
      </c>
      <c r="M309" s="107" t="s">
        <v>3230</v>
      </c>
      <c r="N309" s="112">
        <v>40389</v>
      </c>
      <c r="O309" s="113"/>
    </row>
    <row r="310" spans="1:15" ht="30" customHeight="1">
      <c r="A310" s="107" t="s">
        <v>3128</v>
      </c>
      <c r="B310" s="373">
        <v>78</v>
      </c>
      <c r="C310" s="379" t="s">
        <v>3231</v>
      </c>
      <c r="D310" s="379" t="s">
        <v>3232</v>
      </c>
      <c r="E310" s="162" t="s">
        <v>3233</v>
      </c>
      <c r="F310" s="109" t="s">
        <v>3234</v>
      </c>
      <c r="G310" s="110">
        <v>5</v>
      </c>
      <c r="H310" s="110">
        <v>0</v>
      </c>
      <c r="I310" s="110">
        <v>0</v>
      </c>
      <c r="J310" s="111">
        <v>53.4</v>
      </c>
      <c r="K310" s="111">
        <v>0</v>
      </c>
      <c r="L310" s="111">
        <v>0</v>
      </c>
      <c r="M310" s="107" t="s">
        <v>3235</v>
      </c>
      <c r="N310" s="112">
        <v>38037</v>
      </c>
      <c r="O310" s="113"/>
    </row>
    <row r="311" spans="1:15" ht="30" customHeight="1">
      <c r="A311" s="107" t="s">
        <v>3128</v>
      </c>
      <c r="B311" s="373">
        <v>79</v>
      </c>
      <c r="C311" s="379" t="s">
        <v>3236</v>
      </c>
      <c r="D311" s="379" t="s">
        <v>3237</v>
      </c>
      <c r="E311" s="162" t="s">
        <v>3238</v>
      </c>
      <c r="F311" s="109" t="s">
        <v>3239</v>
      </c>
      <c r="G311" s="110">
        <v>0</v>
      </c>
      <c r="H311" s="110">
        <v>11</v>
      </c>
      <c r="I311" s="110">
        <v>0</v>
      </c>
      <c r="J311" s="111">
        <v>0</v>
      </c>
      <c r="K311" s="111">
        <v>187</v>
      </c>
      <c r="L311" s="111">
        <v>0</v>
      </c>
      <c r="M311" s="107" t="s">
        <v>3240</v>
      </c>
      <c r="N311" s="112">
        <v>39800</v>
      </c>
      <c r="O311" s="113"/>
    </row>
    <row r="312" spans="1:15" ht="30" customHeight="1">
      <c r="A312" s="107" t="s">
        <v>3128</v>
      </c>
      <c r="B312" s="373">
        <v>80</v>
      </c>
      <c r="C312" s="379" t="s">
        <v>3241</v>
      </c>
      <c r="D312" s="379" t="s">
        <v>3242</v>
      </c>
      <c r="E312" s="162" t="s">
        <v>3243</v>
      </c>
      <c r="F312" s="109" t="s">
        <v>3244</v>
      </c>
      <c r="G312" s="110">
        <v>3</v>
      </c>
      <c r="H312" s="110">
        <v>0</v>
      </c>
      <c r="I312" s="110">
        <v>0</v>
      </c>
      <c r="J312" s="111">
        <v>74.16</v>
      </c>
      <c r="K312" s="111">
        <v>0</v>
      </c>
      <c r="L312" s="111">
        <v>0</v>
      </c>
      <c r="M312" s="107" t="s">
        <v>3245</v>
      </c>
      <c r="N312" s="112">
        <v>40830</v>
      </c>
      <c r="O312" s="113"/>
    </row>
    <row r="313" spans="1:15" ht="30" customHeight="1">
      <c r="A313" s="107" t="s">
        <v>3128</v>
      </c>
      <c r="B313" s="373">
        <v>81</v>
      </c>
      <c r="C313" s="379" t="s">
        <v>3246</v>
      </c>
      <c r="D313" s="379" t="s">
        <v>3247</v>
      </c>
      <c r="E313" s="162" t="s">
        <v>3248</v>
      </c>
      <c r="F313" s="109" t="s">
        <v>3249</v>
      </c>
      <c r="G313" s="110">
        <v>2</v>
      </c>
      <c r="H313" s="110">
        <v>0</v>
      </c>
      <c r="I313" s="110">
        <v>0</v>
      </c>
      <c r="J313" s="111">
        <v>16.489999999999998</v>
      </c>
      <c r="K313" s="111">
        <v>0</v>
      </c>
      <c r="L313" s="111">
        <v>0</v>
      </c>
      <c r="M313" s="107" t="s">
        <v>3250</v>
      </c>
      <c r="N313" s="112">
        <v>38568</v>
      </c>
      <c r="O313" s="113"/>
    </row>
    <row r="314" spans="1:15" ht="30" customHeight="1">
      <c r="A314" s="107" t="s">
        <v>3128</v>
      </c>
      <c r="B314" s="373">
        <v>82</v>
      </c>
      <c r="C314" s="379" t="s">
        <v>3251</v>
      </c>
      <c r="D314" s="379" t="s">
        <v>3252</v>
      </c>
      <c r="E314" s="162" t="s">
        <v>3253</v>
      </c>
      <c r="F314" s="109" t="s">
        <v>3254</v>
      </c>
      <c r="G314" s="110">
        <v>0</v>
      </c>
      <c r="H314" s="110">
        <v>4</v>
      </c>
      <c r="I314" s="110">
        <v>0</v>
      </c>
      <c r="J314" s="111">
        <v>0</v>
      </c>
      <c r="K314" s="111">
        <v>31</v>
      </c>
      <c r="L314" s="111">
        <v>0</v>
      </c>
      <c r="M314" s="107" t="s">
        <v>3255</v>
      </c>
      <c r="N314" s="112">
        <v>41109</v>
      </c>
      <c r="O314" s="113"/>
    </row>
    <row r="315" spans="1:15" ht="45">
      <c r="A315" s="107" t="s">
        <v>3128</v>
      </c>
      <c r="B315" s="373">
        <v>83</v>
      </c>
      <c r="C315" s="379" t="s">
        <v>3256</v>
      </c>
      <c r="D315" s="379" t="s">
        <v>3257</v>
      </c>
      <c r="E315" s="162" t="s">
        <v>3258</v>
      </c>
      <c r="F315" s="109" t="s">
        <v>3259</v>
      </c>
      <c r="G315" s="110">
        <v>6</v>
      </c>
      <c r="H315" s="110">
        <v>0</v>
      </c>
      <c r="I315" s="110">
        <v>0</v>
      </c>
      <c r="J315" s="111">
        <v>112.24</v>
      </c>
      <c r="K315" s="111">
        <v>0</v>
      </c>
      <c r="L315" s="111">
        <v>0</v>
      </c>
      <c r="M315" s="107" t="s">
        <v>3260</v>
      </c>
      <c r="N315" s="112">
        <v>36739</v>
      </c>
      <c r="O315" s="113"/>
    </row>
    <row r="316" spans="1:15" ht="30" customHeight="1">
      <c r="A316" s="107" t="s">
        <v>3128</v>
      </c>
      <c r="B316" s="373">
        <v>84</v>
      </c>
      <c r="C316" s="107" t="s">
        <v>3261</v>
      </c>
      <c r="D316" s="379" t="s">
        <v>3262</v>
      </c>
      <c r="E316" s="162" t="s">
        <v>3263</v>
      </c>
      <c r="F316" s="109" t="s">
        <v>3154</v>
      </c>
      <c r="G316" s="110">
        <v>3</v>
      </c>
      <c r="H316" s="110">
        <v>0</v>
      </c>
      <c r="I316" s="110">
        <v>0</v>
      </c>
      <c r="J316" s="111">
        <v>54.5</v>
      </c>
      <c r="K316" s="111">
        <v>0</v>
      </c>
      <c r="L316" s="111">
        <v>0</v>
      </c>
      <c r="M316" s="107" t="s">
        <v>3264</v>
      </c>
      <c r="N316" s="112">
        <v>38429</v>
      </c>
      <c r="O316" s="113"/>
    </row>
    <row r="317" spans="1:15" ht="30" customHeight="1">
      <c r="A317" s="107" t="s">
        <v>3128</v>
      </c>
      <c r="B317" s="373">
        <v>85</v>
      </c>
      <c r="C317" s="379" t="s">
        <v>3265</v>
      </c>
      <c r="D317" s="379" t="s">
        <v>3266</v>
      </c>
      <c r="E317" s="162" t="s">
        <v>3267</v>
      </c>
      <c r="F317" s="109" t="s">
        <v>3268</v>
      </c>
      <c r="G317" s="110">
        <v>2</v>
      </c>
      <c r="H317" s="110">
        <v>0</v>
      </c>
      <c r="I317" s="110">
        <v>0</v>
      </c>
      <c r="J317" s="111">
        <v>15</v>
      </c>
      <c r="K317" s="111">
        <v>0</v>
      </c>
      <c r="L317" s="111">
        <v>0</v>
      </c>
      <c r="M317" s="107" t="s">
        <v>3269</v>
      </c>
      <c r="N317" s="112">
        <v>37807</v>
      </c>
      <c r="O317" s="113"/>
    </row>
    <row r="318" spans="1:15" ht="30" customHeight="1">
      <c r="A318" s="107" t="s">
        <v>3128</v>
      </c>
      <c r="B318" s="373">
        <v>86</v>
      </c>
      <c r="C318" s="379" t="s">
        <v>3270</v>
      </c>
      <c r="D318" s="379" t="s">
        <v>3271</v>
      </c>
      <c r="E318" s="114" t="s">
        <v>3272</v>
      </c>
      <c r="F318" s="115" t="s">
        <v>3273</v>
      </c>
      <c r="G318" s="110">
        <v>0</v>
      </c>
      <c r="H318" s="110">
        <v>2</v>
      </c>
      <c r="I318" s="110">
        <v>0</v>
      </c>
      <c r="J318" s="111">
        <v>0</v>
      </c>
      <c r="K318" s="111">
        <v>31.9</v>
      </c>
      <c r="L318" s="111">
        <v>0</v>
      </c>
      <c r="M318" s="107" t="s">
        <v>3274</v>
      </c>
      <c r="N318" s="112">
        <v>41639</v>
      </c>
      <c r="O318" s="113"/>
    </row>
    <row r="319" spans="1:15" ht="30" customHeight="1">
      <c r="A319" s="107" t="s">
        <v>3128</v>
      </c>
      <c r="B319" s="373">
        <v>87</v>
      </c>
      <c r="C319" s="379" t="s">
        <v>3275</v>
      </c>
      <c r="D319" s="379" t="s">
        <v>3276</v>
      </c>
      <c r="E319" s="162" t="s">
        <v>3277</v>
      </c>
      <c r="F319" s="109" t="s">
        <v>3278</v>
      </c>
      <c r="G319" s="110">
        <v>0</v>
      </c>
      <c r="H319" s="110">
        <v>3</v>
      </c>
      <c r="I319" s="110">
        <v>0</v>
      </c>
      <c r="J319" s="111">
        <v>0</v>
      </c>
      <c r="K319" s="111">
        <v>43.5</v>
      </c>
      <c r="L319" s="111">
        <v>0</v>
      </c>
      <c r="M319" s="107" t="s">
        <v>3279</v>
      </c>
      <c r="N319" s="112">
        <v>35971</v>
      </c>
      <c r="O319" s="113"/>
    </row>
    <row r="320" spans="1:15" ht="45">
      <c r="A320" s="107" t="s">
        <v>3128</v>
      </c>
      <c r="B320" s="373">
        <v>88</v>
      </c>
      <c r="C320" s="379" t="s">
        <v>3280</v>
      </c>
      <c r="D320" s="379" t="s">
        <v>3281</v>
      </c>
      <c r="E320" s="162" t="s">
        <v>3277</v>
      </c>
      <c r="F320" s="109" t="s">
        <v>3282</v>
      </c>
      <c r="G320" s="110">
        <v>3</v>
      </c>
      <c r="H320" s="110">
        <v>4</v>
      </c>
      <c r="I320" s="110">
        <v>4</v>
      </c>
      <c r="J320" s="111">
        <v>34.5</v>
      </c>
      <c r="K320" s="111">
        <v>35</v>
      </c>
      <c r="L320" s="111">
        <v>13</v>
      </c>
      <c r="M320" s="107" t="s">
        <v>3283</v>
      </c>
      <c r="N320" s="112">
        <v>37554</v>
      </c>
      <c r="O320" s="113"/>
    </row>
    <row r="321" spans="1:15" ht="30" customHeight="1">
      <c r="A321" s="107" t="s">
        <v>3128</v>
      </c>
      <c r="B321" s="373">
        <v>89</v>
      </c>
      <c r="C321" s="107" t="s">
        <v>3284</v>
      </c>
      <c r="D321" s="379" t="s">
        <v>3285</v>
      </c>
      <c r="E321" s="156" t="s">
        <v>3286</v>
      </c>
      <c r="F321" s="109" t="s">
        <v>3126</v>
      </c>
      <c r="G321" s="110">
        <v>2</v>
      </c>
      <c r="H321" s="110">
        <v>3</v>
      </c>
      <c r="I321" s="110">
        <v>1</v>
      </c>
      <c r="J321" s="111">
        <v>18.5</v>
      </c>
      <c r="K321" s="111">
        <v>16.5</v>
      </c>
      <c r="L321" s="111">
        <v>2.14</v>
      </c>
      <c r="M321" s="107" t="s">
        <v>3287</v>
      </c>
      <c r="N321" s="112">
        <v>34421</v>
      </c>
      <c r="O321" s="113"/>
    </row>
    <row r="322" spans="1:15" ht="30" customHeight="1">
      <c r="A322" s="107" t="s">
        <v>3128</v>
      </c>
      <c r="B322" s="373">
        <v>90</v>
      </c>
      <c r="C322" s="379" t="s">
        <v>3288</v>
      </c>
      <c r="D322" s="379" t="s">
        <v>3289</v>
      </c>
      <c r="E322" s="162" t="s">
        <v>3290</v>
      </c>
      <c r="F322" s="109" t="s">
        <v>3291</v>
      </c>
      <c r="G322" s="110">
        <v>2</v>
      </c>
      <c r="H322" s="110">
        <v>0</v>
      </c>
      <c r="I322" s="110">
        <v>0</v>
      </c>
      <c r="J322" s="111">
        <v>18</v>
      </c>
      <c r="K322" s="111">
        <v>0</v>
      </c>
      <c r="L322" s="111">
        <v>0</v>
      </c>
      <c r="M322" s="107" t="s">
        <v>3292</v>
      </c>
      <c r="N322" s="112">
        <v>38401</v>
      </c>
      <c r="O322" s="113"/>
    </row>
    <row r="323" spans="1:15" ht="30" customHeight="1">
      <c r="A323" s="107" t="s">
        <v>3128</v>
      </c>
      <c r="B323" s="373">
        <v>91</v>
      </c>
      <c r="C323" s="107" t="s">
        <v>3293</v>
      </c>
      <c r="D323" s="379" t="s">
        <v>3294</v>
      </c>
      <c r="E323" s="162" t="s">
        <v>3295</v>
      </c>
      <c r="F323" s="109" t="s">
        <v>3163</v>
      </c>
      <c r="G323" s="110">
        <v>3</v>
      </c>
      <c r="H323" s="110">
        <v>3</v>
      </c>
      <c r="I323" s="110">
        <v>0</v>
      </c>
      <c r="J323" s="111">
        <v>25</v>
      </c>
      <c r="K323" s="111">
        <v>52.33</v>
      </c>
      <c r="L323" s="111">
        <v>0</v>
      </c>
      <c r="M323" s="107" t="s">
        <v>3296</v>
      </c>
      <c r="N323" s="112">
        <v>40690</v>
      </c>
      <c r="O323" s="113"/>
    </row>
    <row r="324" spans="1:15" ht="30" customHeight="1">
      <c r="A324" s="107" t="s">
        <v>3128</v>
      </c>
      <c r="B324" s="373">
        <v>92</v>
      </c>
      <c r="C324" s="379" t="s">
        <v>3297</v>
      </c>
      <c r="D324" s="379" t="s">
        <v>3298</v>
      </c>
      <c r="E324" s="162" t="s">
        <v>3299</v>
      </c>
      <c r="F324" s="109" t="s">
        <v>3163</v>
      </c>
      <c r="G324" s="110">
        <v>8</v>
      </c>
      <c r="H324" s="110">
        <v>5</v>
      </c>
      <c r="I324" s="110">
        <v>0</v>
      </c>
      <c r="J324" s="111">
        <v>98.7</v>
      </c>
      <c r="K324" s="111">
        <v>15.75</v>
      </c>
      <c r="L324" s="111">
        <v>0</v>
      </c>
      <c r="M324" s="107" t="s">
        <v>3300</v>
      </c>
      <c r="N324" s="112">
        <v>38867</v>
      </c>
      <c r="O324" s="113"/>
    </row>
    <row r="325" spans="1:15" ht="30" customHeight="1">
      <c r="A325" s="107" t="s">
        <v>3128</v>
      </c>
      <c r="B325" s="373">
        <v>93</v>
      </c>
      <c r="C325" s="379" t="s">
        <v>3301</v>
      </c>
      <c r="D325" s="379" t="s">
        <v>3302</v>
      </c>
      <c r="E325" s="162" t="s">
        <v>3303</v>
      </c>
      <c r="F325" s="109" t="s">
        <v>3273</v>
      </c>
      <c r="G325" s="110">
        <v>3</v>
      </c>
      <c r="H325" s="110">
        <v>0</v>
      </c>
      <c r="I325" s="110">
        <v>0</v>
      </c>
      <c r="J325" s="111">
        <v>22.85</v>
      </c>
      <c r="K325" s="111">
        <v>0</v>
      </c>
      <c r="L325" s="111">
        <v>0</v>
      </c>
      <c r="M325" s="107" t="s">
        <v>3304</v>
      </c>
      <c r="N325" s="112">
        <v>40938</v>
      </c>
      <c r="O325" s="113"/>
    </row>
    <row r="326" spans="1:15" ht="30" customHeight="1">
      <c r="A326" s="107" t="s">
        <v>3128</v>
      </c>
      <c r="B326" s="373">
        <v>94</v>
      </c>
      <c r="C326" s="379" t="s">
        <v>3305</v>
      </c>
      <c r="D326" s="379" t="s">
        <v>3306</v>
      </c>
      <c r="E326" s="162" t="s">
        <v>3307</v>
      </c>
      <c r="F326" s="116" t="s">
        <v>3308</v>
      </c>
      <c r="G326" s="110">
        <v>2</v>
      </c>
      <c r="H326" s="110">
        <v>0</v>
      </c>
      <c r="I326" s="110">
        <v>0</v>
      </c>
      <c r="J326" s="111">
        <v>8.15</v>
      </c>
      <c r="K326" s="111">
        <v>0</v>
      </c>
      <c r="L326" s="111">
        <v>0</v>
      </c>
      <c r="M326" s="107" t="s">
        <v>3309</v>
      </c>
      <c r="N326" s="112">
        <v>37181</v>
      </c>
      <c r="O326" s="113"/>
    </row>
    <row r="327" spans="1:15" ht="30" customHeight="1">
      <c r="A327" s="107" t="s">
        <v>3128</v>
      </c>
      <c r="B327" s="373">
        <v>95</v>
      </c>
      <c r="C327" s="379" t="s">
        <v>3310</v>
      </c>
      <c r="D327" s="379" t="s">
        <v>3276</v>
      </c>
      <c r="E327" s="162" t="s">
        <v>3311</v>
      </c>
      <c r="F327" s="109" t="s">
        <v>3126</v>
      </c>
      <c r="G327" s="110">
        <v>1</v>
      </c>
      <c r="H327" s="110">
        <v>4</v>
      </c>
      <c r="I327" s="110">
        <v>1</v>
      </c>
      <c r="J327" s="111">
        <v>11</v>
      </c>
      <c r="K327" s="111">
        <v>31</v>
      </c>
      <c r="L327" s="111">
        <v>6.5</v>
      </c>
      <c r="M327" s="107" t="s">
        <v>3312</v>
      </c>
      <c r="N327" s="112">
        <v>34166</v>
      </c>
      <c r="O327" s="113"/>
    </row>
    <row r="328" spans="1:15" ht="30" customHeight="1">
      <c r="A328" s="107" t="s">
        <v>3128</v>
      </c>
      <c r="B328" s="373">
        <v>96</v>
      </c>
      <c r="C328" s="379" t="s">
        <v>3313</v>
      </c>
      <c r="D328" s="379" t="s">
        <v>3314</v>
      </c>
      <c r="E328" s="114" t="s">
        <v>3315</v>
      </c>
      <c r="F328" s="115" t="s">
        <v>3273</v>
      </c>
      <c r="G328" s="110">
        <v>0</v>
      </c>
      <c r="H328" s="110">
        <v>4</v>
      </c>
      <c r="I328" s="110">
        <v>0</v>
      </c>
      <c r="J328" s="111">
        <v>0</v>
      </c>
      <c r="K328" s="111">
        <v>77.91</v>
      </c>
      <c r="L328" s="111">
        <v>0</v>
      </c>
      <c r="M328" s="107" t="s">
        <v>3316</v>
      </c>
      <c r="N328" s="112">
        <v>41603</v>
      </c>
      <c r="O328" s="113"/>
    </row>
    <row r="329" spans="1:15" ht="30" customHeight="1">
      <c r="A329" s="107" t="s">
        <v>3128</v>
      </c>
      <c r="B329" s="373">
        <v>97</v>
      </c>
      <c r="C329" s="379" t="s">
        <v>3317</v>
      </c>
      <c r="D329" s="379" t="s">
        <v>3318</v>
      </c>
      <c r="E329" s="162" t="s">
        <v>3319</v>
      </c>
      <c r="F329" s="109" t="s">
        <v>3273</v>
      </c>
      <c r="G329" s="110">
        <v>2</v>
      </c>
      <c r="H329" s="110">
        <v>0</v>
      </c>
      <c r="I329" s="110">
        <v>0</v>
      </c>
      <c r="J329" s="111">
        <v>42.8</v>
      </c>
      <c r="K329" s="111">
        <v>0</v>
      </c>
      <c r="L329" s="111">
        <v>0</v>
      </c>
      <c r="M329" s="107" t="s">
        <v>3320</v>
      </c>
      <c r="N329" s="112">
        <v>41211</v>
      </c>
      <c r="O329" s="113"/>
    </row>
    <row r="330" spans="1:15" ht="30" customHeight="1">
      <c r="A330" s="107" t="s">
        <v>3128</v>
      </c>
      <c r="B330" s="373">
        <v>98</v>
      </c>
      <c r="C330" s="107" t="s">
        <v>3321</v>
      </c>
      <c r="D330" s="379" t="s">
        <v>3322</v>
      </c>
      <c r="E330" s="162" t="s">
        <v>3323</v>
      </c>
      <c r="F330" s="109" t="s">
        <v>3154</v>
      </c>
      <c r="G330" s="110">
        <v>5</v>
      </c>
      <c r="H330" s="110">
        <v>0</v>
      </c>
      <c r="I330" s="110">
        <v>0</v>
      </c>
      <c r="J330" s="111">
        <v>60.78</v>
      </c>
      <c r="K330" s="111">
        <v>0</v>
      </c>
      <c r="L330" s="111">
        <v>0</v>
      </c>
      <c r="M330" s="107" t="s">
        <v>3324</v>
      </c>
      <c r="N330" s="112">
        <v>39891</v>
      </c>
      <c r="O330" s="113"/>
    </row>
    <row r="331" spans="1:15" ht="30" customHeight="1">
      <c r="A331" s="107" t="s">
        <v>4383</v>
      </c>
      <c r="B331" s="107">
        <v>1</v>
      </c>
      <c r="C331" s="195" t="s">
        <v>4384</v>
      </c>
      <c r="D331" s="195" t="s">
        <v>4385</v>
      </c>
      <c r="E331" s="168" t="s">
        <v>6378</v>
      </c>
      <c r="F331" s="162" t="s">
        <v>4386</v>
      </c>
      <c r="G331" s="395">
        <v>2</v>
      </c>
      <c r="H331" s="396">
        <v>3</v>
      </c>
      <c r="I331" s="396">
        <v>1</v>
      </c>
      <c r="J331" s="202">
        <v>9</v>
      </c>
      <c r="K331" s="202">
        <v>38</v>
      </c>
      <c r="L331" s="202">
        <v>11.5</v>
      </c>
      <c r="M331" s="195" t="s">
        <v>4387</v>
      </c>
      <c r="N331" s="196">
        <v>34197</v>
      </c>
      <c r="O331" s="107" t="s">
        <v>4388</v>
      </c>
    </row>
    <row r="332" spans="1:15" ht="30" customHeight="1">
      <c r="A332" s="107" t="s">
        <v>4383</v>
      </c>
      <c r="B332" s="107">
        <v>2</v>
      </c>
      <c r="C332" s="195" t="s">
        <v>4389</v>
      </c>
      <c r="D332" s="195" t="s">
        <v>4390</v>
      </c>
      <c r="E332" s="168" t="s">
        <v>6379</v>
      </c>
      <c r="F332" s="162" t="s">
        <v>4386</v>
      </c>
      <c r="G332" s="396">
        <v>3</v>
      </c>
      <c r="H332" s="396">
        <v>8</v>
      </c>
      <c r="I332" s="396">
        <v>1</v>
      </c>
      <c r="J332" s="397">
        <v>9.5</v>
      </c>
      <c r="K332" s="397">
        <v>77</v>
      </c>
      <c r="L332" s="397">
        <v>8.5</v>
      </c>
      <c r="M332" s="195" t="s">
        <v>4391</v>
      </c>
      <c r="N332" s="196">
        <v>35846</v>
      </c>
      <c r="O332" s="107" t="s">
        <v>4388</v>
      </c>
    </row>
    <row r="333" spans="1:15" ht="30" customHeight="1">
      <c r="A333" s="107" t="s">
        <v>4383</v>
      </c>
      <c r="B333" s="107">
        <v>3</v>
      </c>
      <c r="C333" s="195" t="s">
        <v>4392</v>
      </c>
      <c r="D333" s="195" t="s">
        <v>4393</v>
      </c>
      <c r="E333" s="168" t="s">
        <v>4394</v>
      </c>
      <c r="F333" s="162" t="s">
        <v>4386</v>
      </c>
      <c r="G333" s="395">
        <v>2</v>
      </c>
      <c r="H333" s="396">
        <v>3</v>
      </c>
      <c r="I333" s="396">
        <v>7</v>
      </c>
      <c r="J333" s="202">
        <v>24.5</v>
      </c>
      <c r="K333" s="202">
        <v>44</v>
      </c>
      <c r="L333" s="202">
        <v>64.7</v>
      </c>
      <c r="M333" s="195" t="s">
        <v>4395</v>
      </c>
      <c r="N333" s="196">
        <v>36627</v>
      </c>
      <c r="O333" s="107" t="s">
        <v>4388</v>
      </c>
    </row>
    <row r="334" spans="1:15" ht="30" customHeight="1">
      <c r="A334" s="107" t="s">
        <v>4383</v>
      </c>
      <c r="B334" s="107">
        <v>4</v>
      </c>
      <c r="C334" s="195" t="s">
        <v>4396</v>
      </c>
      <c r="D334" s="195" t="s">
        <v>4397</v>
      </c>
      <c r="E334" s="168" t="s">
        <v>4398</v>
      </c>
      <c r="F334" s="162" t="s">
        <v>4386</v>
      </c>
      <c r="G334" s="395">
        <v>2</v>
      </c>
      <c r="H334" s="396">
        <v>4</v>
      </c>
      <c r="I334" s="396">
        <v>2</v>
      </c>
      <c r="J334" s="202">
        <v>12</v>
      </c>
      <c r="K334" s="202">
        <v>54.2</v>
      </c>
      <c r="L334" s="202">
        <v>13.5</v>
      </c>
      <c r="M334" s="195" t="s">
        <v>4399</v>
      </c>
      <c r="N334" s="196">
        <v>36650</v>
      </c>
      <c r="O334" s="107" t="s">
        <v>4388</v>
      </c>
    </row>
    <row r="335" spans="1:15" ht="30" customHeight="1">
      <c r="A335" s="107" t="s">
        <v>4383</v>
      </c>
      <c r="B335" s="107">
        <v>5</v>
      </c>
      <c r="C335" s="195" t="s">
        <v>4400</v>
      </c>
      <c r="D335" s="195" t="s">
        <v>4401</v>
      </c>
      <c r="E335" s="168" t="s">
        <v>6380</v>
      </c>
      <c r="F335" s="162" t="s">
        <v>4386</v>
      </c>
      <c r="G335" s="395">
        <v>6</v>
      </c>
      <c r="H335" s="396">
        <v>5</v>
      </c>
      <c r="I335" s="396">
        <v>4</v>
      </c>
      <c r="J335" s="202">
        <v>24.13</v>
      </c>
      <c r="K335" s="202">
        <v>10.6</v>
      </c>
      <c r="L335" s="202">
        <v>9.8000000000000007</v>
      </c>
      <c r="M335" s="195" t="s">
        <v>4402</v>
      </c>
      <c r="N335" s="196">
        <v>36677</v>
      </c>
      <c r="O335" s="107" t="s">
        <v>4388</v>
      </c>
    </row>
    <row r="336" spans="1:15" ht="30" customHeight="1">
      <c r="A336" s="107" t="s">
        <v>4383</v>
      </c>
      <c r="B336" s="107">
        <v>6</v>
      </c>
      <c r="C336" s="195" t="s">
        <v>4403</v>
      </c>
      <c r="D336" s="195" t="s">
        <v>4404</v>
      </c>
      <c r="E336" s="168" t="s">
        <v>6381</v>
      </c>
      <c r="F336" s="162" t="s">
        <v>4386</v>
      </c>
      <c r="G336" s="395">
        <v>4</v>
      </c>
      <c r="H336" s="396">
        <v>4</v>
      </c>
      <c r="I336" s="396">
        <v>1</v>
      </c>
      <c r="J336" s="202">
        <v>9.23</v>
      </c>
      <c r="K336" s="202">
        <v>16.5</v>
      </c>
      <c r="L336" s="202">
        <v>4.5</v>
      </c>
      <c r="M336" s="195" t="s">
        <v>4405</v>
      </c>
      <c r="N336" s="196">
        <v>36745</v>
      </c>
      <c r="O336" s="107" t="s">
        <v>4388</v>
      </c>
    </row>
    <row r="337" spans="1:15" ht="30" customHeight="1">
      <c r="A337" s="107" t="s">
        <v>4383</v>
      </c>
      <c r="B337" s="107">
        <v>7</v>
      </c>
      <c r="C337" s="195" t="s">
        <v>4406</v>
      </c>
      <c r="D337" s="195" t="s">
        <v>4407</v>
      </c>
      <c r="E337" s="168" t="s">
        <v>6382</v>
      </c>
      <c r="F337" s="162" t="s">
        <v>4386</v>
      </c>
      <c r="G337" s="395">
        <v>2</v>
      </c>
      <c r="H337" s="396">
        <v>3</v>
      </c>
      <c r="I337" s="396">
        <v>4</v>
      </c>
      <c r="J337" s="202">
        <v>10</v>
      </c>
      <c r="K337" s="202">
        <v>27</v>
      </c>
      <c r="L337" s="202">
        <v>21.5</v>
      </c>
      <c r="M337" s="195" t="s">
        <v>4408</v>
      </c>
      <c r="N337" s="196">
        <v>36775</v>
      </c>
      <c r="O337" s="107" t="s">
        <v>4388</v>
      </c>
    </row>
    <row r="338" spans="1:15" ht="30" customHeight="1">
      <c r="A338" s="107" t="s">
        <v>4383</v>
      </c>
      <c r="B338" s="107">
        <v>8</v>
      </c>
      <c r="C338" s="195" t="s">
        <v>4409</v>
      </c>
      <c r="D338" s="195" t="s">
        <v>4410</v>
      </c>
      <c r="E338" s="168" t="s">
        <v>6383</v>
      </c>
      <c r="F338" s="162" t="s">
        <v>4386</v>
      </c>
      <c r="G338" s="395">
        <v>4</v>
      </c>
      <c r="H338" s="396">
        <v>9</v>
      </c>
      <c r="I338" s="396">
        <v>11</v>
      </c>
      <c r="J338" s="202">
        <v>25.4</v>
      </c>
      <c r="K338" s="202">
        <v>17.5</v>
      </c>
      <c r="L338" s="202">
        <v>26.7</v>
      </c>
      <c r="M338" s="195" t="s">
        <v>4411</v>
      </c>
      <c r="N338" s="196">
        <v>36910</v>
      </c>
      <c r="O338" s="107" t="s">
        <v>4388</v>
      </c>
    </row>
    <row r="339" spans="1:15" ht="30" customHeight="1">
      <c r="A339" s="107" t="s">
        <v>4383</v>
      </c>
      <c r="B339" s="107">
        <v>9</v>
      </c>
      <c r="C339" s="195" t="s">
        <v>4412</v>
      </c>
      <c r="D339" s="195" t="s">
        <v>4413</v>
      </c>
      <c r="E339" s="168" t="s">
        <v>6384</v>
      </c>
      <c r="F339" s="162" t="s">
        <v>4386</v>
      </c>
      <c r="G339" s="395">
        <v>3</v>
      </c>
      <c r="H339" s="396">
        <v>12</v>
      </c>
      <c r="I339" s="396">
        <v>3</v>
      </c>
      <c r="J339" s="202">
        <v>25.5</v>
      </c>
      <c r="K339" s="202">
        <v>126.1</v>
      </c>
      <c r="L339" s="202">
        <v>28.7</v>
      </c>
      <c r="M339" s="195" t="s">
        <v>4414</v>
      </c>
      <c r="N339" s="196">
        <v>36958</v>
      </c>
      <c r="O339" s="107" t="s">
        <v>4388</v>
      </c>
    </row>
    <row r="340" spans="1:15" ht="30" customHeight="1">
      <c r="A340" s="107" t="s">
        <v>4383</v>
      </c>
      <c r="B340" s="107">
        <v>10</v>
      </c>
      <c r="C340" s="195" t="s">
        <v>4415</v>
      </c>
      <c r="D340" s="195" t="s">
        <v>4416</v>
      </c>
      <c r="E340" s="168" t="s">
        <v>6385</v>
      </c>
      <c r="F340" s="162" t="s">
        <v>3659</v>
      </c>
      <c r="G340" s="395">
        <v>2</v>
      </c>
      <c r="H340" s="396" t="s">
        <v>6160</v>
      </c>
      <c r="I340" s="396" t="s">
        <v>6160</v>
      </c>
      <c r="J340" s="202">
        <v>10</v>
      </c>
      <c r="K340" s="358">
        <v>0</v>
      </c>
      <c r="L340" s="358">
        <v>0</v>
      </c>
      <c r="M340" s="195" t="s">
        <v>4417</v>
      </c>
      <c r="N340" s="196">
        <v>36992</v>
      </c>
      <c r="O340" s="107" t="s">
        <v>4388</v>
      </c>
    </row>
    <row r="341" spans="1:15" ht="30" customHeight="1">
      <c r="A341" s="107" t="s">
        <v>4383</v>
      </c>
      <c r="B341" s="107">
        <v>11</v>
      </c>
      <c r="C341" s="195" t="s">
        <v>4418</v>
      </c>
      <c r="D341" s="195" t="s">
        <v>4419</v>
      </c>
      <c r="E341" s="168" t="s">
        <v>6386</v>
      </c>
      <c r="F341" s="162" t="s">
        <v>4386</v>
      </c>
      <c r="G341" s="395">
        <v>5</v>
      </c>
      <c r="H341" s="396">
        <v>3</v>
      </c>
      <c r="I341" s="396">
        <v>5</v>
      </c>
      <c r="J341" s="202">
        <v>39</v>
      </c>
      <c r="K341" s="202">
        <v>19.600000000000001</v>
      </c>
      <c r="L341" s="202">
        <v>12</v>
      </c>
      <c r="M341" s="195" t="s">
        <v>4420</v>
      </c>
      <c r="N341" s="196">
        <v>37344</v>
      </c>
      <c r="O341" s="107" t="s">
        <v>4388</v>
      </c>
    </row>
    <row r="342" spans="1:15" ht="30" customHeight="1">
      <c r="A342" s="107" t="s">
        <v>4383</v>
      </c>
      <c r="B342" s="107">
        <v>12</v>
      </c>
      <c r="C342" s="195" t="s">
        <v>4421</v>
      </c>
      <c r="D342" s="195" t="s">
        <v>4422</v>
      </c>
      <c r="E342" s="168" t="s">
        <v>6387</v>
      </c>
      <c r="F342" s="162" t="s">
        <v>4386</v>
      </c>
      <c r="G342" s="395">
        <v>8</v>
      </c>
      <c r="H342" s="396">
        <v>7</v>
      </c>
      <c r="I342" s="396">
        <v>1</v>
      </c>
      <c r="J342" s="202">
        <v>75.63</v>
      </c>
      <c r="K342" s="202">
        <v>15.84</v>
      </c>
      <c r="L342" s="202">
        <v>7.5</v>
      </c>
      <c r="M342" s="195" t="s">
        <v>4423</v>
      </c>
      <c r="N342" s="196">
        <v>37958</v>
      </c>
      <c r="O342" s="107" t="s">
        <v>4388</v>
      </c>
    </row>
    <row r="343" spans="1:15" ht="30" customHeight="1">
      <c r="A343" s="107" t="s">
        <v>4383</v>
      </c>
      <c r="B343" s="107">
        <v>13</v>
      </c>
      <c r="C343" s="195" t="s">
        <v>4424</v>
      </c>
      <c r="D343" s="195" t="s">
        <v>4425</v>
      </c>
      <c r="E343" s="168" t="s">
        <v>6388</v>
      </c>
      <c r="F343" s="162" t="s">
        <v>4386</v>
      </c>
      <c r="G343" s="395">
        <v>8</v>
      </c>
      <c r="H343" s="396">
        <v>4</v>
      </c>
      <c r="I343" s="396" t="s">
        <v>6160</v>
      </c>
      <c r="J343" s="202">
        <v>79.95</v>
      </c>
      <c r="K343" s="202">
        <v>13.5</v>
      </c>
      <c r="L343" s="202">
        <v>0</v>
      </c>
      <c r="M343" s="195" t="s">
        <v>4426</v>
      </c>
      <c r="N343" s="196">
        <v>38430</v>
      </c>
      <c r="O343" s="107" t="s">
        <v>4388</v>
      </c>
    </row>
    <row r="344" spans="1:15" ht="30" customHeight="1">
      <c r="A344" s="107" t="s">
        <v>4383</v>
      </c>
      <c r="B344" s="107">
        <v>14</v>
      </c>
      <c r="C344" s="195" t="s">
        <v>4427</v>
      </c>
      <c r="D344" s="195" t="s">
        <v>4428</v>
      </c>
      <c r="E344" s="168" t="s">
        <v>6389</v>
      </c>
      <c r="F344" s="162" t="s">
        <v>4429</v>
      </c>
      <c r="G344" s="395">
        <v>0</v>
      </c>
      <c r="H344" s="396">
        <v>20</v>
      </c>
      <c r="I344" s="396" t="s">
        <v>6160</v>
      </c>
      <c r="J344" s="358">
        <v>0</v>
      </c>
      <c r="K344" s="202">
        <v>503</v>
      </c>
      <c r="L344" s="202">
        <v>0</v>
      </c>
      <c r="M344" s="195" t="s">
        <v>4430</v>
      </c>
      <c r="N344" s="196">
        <v>38533</v>
      </c>
      <c r="O344" s="107" t="s">
        <v>4388</v>
      </c>
    </row>
    <row r="345" spans="1:15" ht="30" customHeight="1">
      <c r="A345" s="107" t="s">
        <v>4383</v>
      </c>
      <c r="B345" s="107">
        <v>15</v>
      </c>
      <c r="C345" s="195" t="s">
        <v>4431</v>
      </c>
      <c r="D345" s="195" t="s">
        <v>4432</v>
      </c>
      <c r="E345" s="169" t="s">
        <v>6390</v>
      </c>
      <c r="F345" s="162" t="s">
        <v>4433</v>
      </c>
      <c r="G345" s="395">
        <v>2</v>
      </c>
      <c r="H345" s="396">
        <v>3</v>
      </c>
      <c r="I345" s="395">
        <v>0</v>
      </c>
      <c r="J345" s="202">
        <v>10</v>
      </c>
      <c r="K345" s="202">
        <v>11.2</v>
      </c>
      <c r="L345" s="202">
        <v>0</v>
      </c>
      <c r="M345" s="195" t="s">
        <v>4434</v>
      </c>
      <c r="N345" s="196">
        <v>38555</v>
      </c>
      <c r="O345" s="107" t="s">
        <v>4388</v>
      </c>
    </row>
    <row r="346" spans="1:15" ht="30" customHeight="1">
      <c r="A346" s="107" t="s">
        <v>4383</v>
      </c>
      <c r="B346" s="107">
        <v>16</v>
      </c>
      <c r="C346" s="195" t="s">
        <v>4435</v>
      </c>
      <c r="D346" s="195" t="s">
        <v>2333</v>
      </c>
      <c r="E346" s="168" t="s">
        <v>6391</v>
      </c>
      <c r="F346" s="162" t="s">
        <v>2956</v>
      </c>
      <c r="G346" s="395">
        <v>2</v>
      </c>
      <c r="H346" s="395">
        <v>0</v>
      </c>
      <c r="I346" s="396" t="s">
        <v>6160</v>
      </c>
      <c r="J346" s="202">
        <v>12.6</v>
      </c>
      <c r="K346" s="358">
        <v>0</v>
      </c>
      <c r="L346" s="358">
        <v>0</v>
      </c>
      <c r="M346" s="195" t="s">
        <v>4436</v>
      </c>
      <c r="N346" s="196">
        <v>38674</v>
      </c>
      <c r="O346" s="107"/>
    </row>
    <row r="347" spans="1:15" ht="30" customHeight="1">
      <c r="A347" s="107" t="s">
        <v>4383</v>
      </c>
      <c r="B347" s="107">
        <v>17</v>
      </c>
      <c r="C347" s="195" t="s">
        <v>4437</v>
      </c>
      <c r="D347" s="195" t="s">
        <v>4438</v>
      </c>
      <c r="E347" s="168" t="s">
        <v>6392</v>
      </c>
      <c r="F347" s="162" t="s">
        <v>2956</v>
      </c>
      <c r="G347" s="395">
        <v>4</v>
      </c>
      <c r="H347" s="396" t="s">
        <v>6160</v>
      </c>
      <c r="I347" s="396" t="s">
        <v>6160</v>
      </c>
      <c r="J347" s="202">
        <v>28.45</v>
      </c>
      <c r="K347" s="358">
        <v>0</v>
      </c>
      <c r="L347" s="358">
        <v>0</v>
      </c>
      <c r="M347" s="195" t="s">
        <v>4439</v>
      </c>
      <c r="N347" s="196">
        <v>38790</v>
      </c>
      <c r="O347" s="107"/>
    </row>
    <row r="348" spans="1:15" ht="30" customHeight="1">
      <c r="A348" s="107" t="s">
        <v>4383</v>
      </c>
      <c r="B348" s="107">
        <v>18</v>
      </c>
      <c r="C348" s="195" t="s">
        <v>4440</v>
      </c>
      <c r="D348" s="195" t="s">
        <v>4441</v>
      </c>
      <c r="E348" s="168" t="s">
        <v>4442</v>
      </c>
      <c r="F348" s="162" t="s">
        <v>4443</v>
      </c>
      <c r="G348" s="395">
        <v>1</v>
      </c>
      <c r="H348" s="396">
        <v>3</v>
      </c>
      <c r="I348" s="396">
        <v>3</v>
      </c>
      <c r="J348" s="202">
        <v>4.5</v>
      </c>
      <c r="K348" s="202">
        <v>17</v>
      </c>
      <c r="L348" s="202">
        <v>20.5</v>
      </c>
      <c r="M348" s="195" t="s">
        <v>4444</v>
      </c>
      <c r="N348" s="196">
        <v>38827</v>
      </c>
      <c r="O348" s="107"/>
    </row>
    <row r="349" spans="1:15" ht="30" customHeight="1">
      <c r="A349" s="107" t="s">
        <v>4383</v>
      </c>
      <c r="B349" s="107">
        <v>19</v>
      </c>
      <c r="C349" s="195" t="s">
        <v>4445</v>
      </c>
      <c r="D349" s="195" t="s">
        <v>4446</v>
      </c>
      <c r="E349" s="168" t="s">
        <v>6393</v>
      </c>
      <c r="F349" s="162" t="s">
        <v>4447</v>
      </c>
      <c r="G349" s="395">
        <v>7</v>
      </c>
      <c r="H349" s="396" t="s">
        <v>6160</v>
      </c>
      <c r="I349" s="396" t="s">
        <v>6160</v>
      </c>
      <c r="J349" s="202">
        <v>153</v>
      </c>
      <c r="K349" s="358">
        <v>0</v>
      </c>
      <c r="L349" s="358">
        <v>0</v>
      </c>
      <c r="M349" s="195" t="s">
        <v>4448</v>
      </c>
      <c r="N349" s="196">
        <v>39048</v>
      </c>
      <c r="O349" s="107" t="s">
        <v>4388</v>
      </c>
    </row>
    <row r="350" spans="1:15" ht="30" customHeight="1">
      <c r="A350" s="107" t="s">
        <v>4383</v>
      </c>
      <c r="B350" s="107">
        <v>20</v>
      </c>
      <c r="C350" s="195" t="s">
        <v>4449</v>
      </c>
      <c r="D350" s="195" t="s">
        <v>4450</v>
      </c>
      <c r="E350" s="168" t="s">
        <v>6394</v>
      </c>
      <c r="F350" s="162" t="s">
        <v>4451</v>
      </c>
      <c r="G350" s="395">
        <v>5</v>
      </c>
      <c r="H350" s="396">
        <v>5</v>
      </c>
      <c r="I350" s="396">
        <v>1</v>
      </c>
      <c r="J350" s="202">
        <v>20.100000000000001</v>
      </c>
      <c r="K350" s="202">
        <v>13.8</v>
      </c>
      <c r="L350" s="202">
        <v>3.5</v>
      </c>
      <c r="M350" s="195" t="s">
        <v>4452</v>
      </c>
      <c r="N350" s="196">
        <v>39237</v>
      </c>
      <c r="O350" s="107"/>
    </row>
    <row r="351" spans="1:15" ht="30" customHeight="1">
      <c r="A351" s="107" t="s">
        <v>4383</v>
      </c>
      <c r="B351" s="107">
        <v>21</v>
      </c>
      <c r="C351" s="195" t="s">
        <v>4453</v>
      </c>
      <c r="D351" s="195" t="s">
        <v>4454</v>
      </c>
      <c r="E351" s="168" t="s">
        <v>6395</v>
      </c>
      <c r="F351" s="162" t="s">
        <v>4455</v>
      </c>
      <c r="G351" s="395">
        <v>0</v>
      </c>
      <c r="H351" s="396">
        <v>3</v>
      </c>
      <c r="I351" s="396" t="s">
        <v>6160</v>
      </c>
      <c r="J351" s="358">
        <v>0</v>
      </c>
      <c r="K351" s="202">
        <v>13.8</v>
      </c>
      <c r="L351" s="358">
        <v>0</v>
      </c>
      <c r="M351" s="195" t="s">
        <v>4456</v>
      </c>
      <c r="N351" s="196">
        <v>39316</v>
      </c>
      <c r="O351" s="107"/>
    </row>
    <row r="352" spans="1:15" ht="30" customHeight="1">
      <c r="A352" s="107" t="s">
        <v>4383</v>
      </c>
      <c r="B352" s="107">
        <v>22</v>
      </c>
      <c r="C352" s="195" t="s">
        <v>4457</v>
      </c>
      <c r="D352" s="195" t="s">
        <v>4458</v>
      </c>
      <c r="E352" s="168" t="s">
        <v>6396</v>
      </c>
      <c r="F352" s="162" t="s">
        <v>4459</v>
      </c>
      <c r="G352" s="395">
        <v>2</v>
      </c>
      <c r="H352" s="396">
        <v>2</v>
      </c>
      <c r="I352" s="396" t="s">
        <v>6160</v>
      </c>
      <c r="J352" s="202">
        <v>1.5</v>
      </c>
      <c r="K352" s="202">
        <v>23.64</v>
      </c>
      <c r="L352" s="202">
        <v>0</v>
      </c>
      <c r="M352" s="195" t="s">
        <v>4460</v>
      </c>
      <c r="N352" s="196">
        <v>39451</v>
      </c>
      <c r="O352" s="107"/>
    </row>
    <row r="353" spans="1:15" ht="30" customHeight="1">
      <c r="A353" s="107" t="s">
        <v>4383</v>
      </c>
      <c r="B353" s="107">
        <v>23</v>
      </c>
      <c r="C353" s="195" t="s">
        <v>4461</v>
      </c>
      <c r="D353" s="195" t="s">
        <v>4462</v>
      </c>
      <c r="E353" s="168" t="s">
        <v>6397</v>
      </c>
      <c r="F353" s="162" t="s">
        <v>2547</v>
      </c>
      <c r="G353" s="395">
        <v>3</v>
      </c>
      <c r="H353" s="396" t="s">
        <v>6160</v>
      </c>
      <c r="I353" s="396" t="s">
        <v>6160</v>
      </c>
      <c r="J353" s="202">
        <v>55.7</v>
      </c>
      <c r="K353" s="202">
        <v>0</v>
      </c>
      <c r="L353" s="202">
        <v>0</v>
      </c>
      <c r="M353" s="195" t="s">
        <v>4463</v>
      </c>
      <c r="N353" s="196">
        <v>39533</v>
      </c>
      <c r="O353" s="107"/>
    </row>
    <row r="354" spans="1:15" ht="30" customHeight="1">
      <c r="A354" s="107" t="s">
        <v>4383</v>
      </c>
      <c r="B354" s="107">
        <v>24</v>
      </c>
      <c r="C354" s="195" t="s">
        <v>4464</v>
      </c>
      <c r="D354" s="195" t="s">
        <v>4465</v>
      </c>
      <c r="E354" s="168" t="s">
        <v>6398</v>
      </c>
      <c r="F354" s="162" t="s">
        <v>4466</v>
      </c>
      <c r="G354" s="395">
        <v>0</v>
      </c>
      <c r="H354" s="396">
        <v>2</v>
      </c>
      <c r="I354" s="396" t="s">
        <v>6160</v>
      </c>
      <c r="J354" s="202">
        <v>0</v>
      </c>
      <c r="K354" s="202">
        <v>19.5</v>
      </c>
      <c r="L354" s="202">
        <v>0</v>
      </c>
      <c r="M354" s="195" t="s">
        <v>4467</v>
      </c>
      <c r="N354" s="196">
        <v>39643</v>
      </c>
      <c r="O354" s="107"/>
    </row>
    <row r="355" spans="1:15" ht="30" customHeight="1">
      <c r="A355" s="107" t="s">
        <v>4383</v>
      </c>
      <c r="B355" s="107">
        <v>25</v>
      </c>
      <c r="C355" s="195" t="s">
        <v>4468</v>
      </c>
      <c r="D355" s="195" t="s">
        <v>4469</v>
      </c>
      <c r="E355" s="168" t="s">
        <v>6399</v>
      </c>
      <c r="F355" s="162" t="s">
        <v>4470</v>
      </c>
      <c r="G355" s="395">
        <v>0</v>
      </c>
      <c r="H355" s="396">
        <v>3</v>
      </c>
      <c r="I355" s="396" t="s">
        <v>6160</v>
      </c>
      <c r="J355" s="397" t="s">
        <v>6160</v>
      </c>
      <c r="K355" s="202">
        <v>26</v>
      </c>
      <c r="L355" s="202">
        <v>0</v>
      </c>
      <c r="M355" s="195" t="s">
        <v>4471</v>
      </c>
      <c r="N355" s="196">
        <v>39653</v>
      </c>
      <c r="O355" s="107"/>
    </row>
    <row r="356" spans="1:15" ht="30" customHeight="1">
      <c r="A356" s="107" t="s">
        <v>4383</v>
      </c>
      <c r="B356" s="107">
        <v>26</v>
      </c>
      <c r="C356" s="195" t="s">
        <v>4472</v>
      </c>
      <c r="D356" s="195" t="s">
        <v>4473</v>
      </c>
      <c r="E356" s="168" t="s">
        <v>6400</v>
      </c>
      <c r="F356" s="162" t="s">
        <v>4474</v>
      </c>
      <c r="G356" s="395">
        <v>0</v>
      </c>
      <c r="H356" s="396">
        <v>3</v>
      </c>
      <c r="I356" s="396" t="s">
        <v>6160</v>
      </c>
      <c r="J356" s="397" t="s">
        <v>6160</v>
      </c>
      <c r="K356" s="202">
        <v>16.3</v>
      </c>
      <c r="L356" s="202">
        <v>0</v>
      </c>
      <c r="M356" s="195" t="s">
        <v>4475</v>
      </c>
      <c r="N356" s="196">
        <v>39682</v>
      </c>
      <c r="O356" s="107"/>
    </row>
    <row r="357" spans="1:15" ht="30" customHeight="1">
      <c r="A357" s="107" t="s">
        <v>4383</v>
      </c>
      <c r="B357" s="107">
        <v>27</v>
      </c>
      <c r="C357" s="195" t="s">
        <v>4476</v>
      </c>
      <c r="D357" s="195" t="s">
        <v>4477</v>
      </c>
      <c r="E357" s="169" t="s">
        <v>4478</v>
      </c>
      <c r="F357" s="162" t="s">
        <v>2072</v>
      </c>
      <c r="G357" s="395">
        <v>0</v>
      </c>
      <c r="H357" s="396">
        <v>3</v>
      </c>
      <c r="I357" s="396" t="s">
        <v>6160</v>
      </c>
      <c r="J357" s="358">
        <v>0</v>
      </c>
      <c r="K357" s="202">
        <v>14</v>
      </c>
      <c r="L357" s="202">
        <v>0</v>
      </c>
      <c r="M357" s="195" t="s">
        <v>4479</v>
      </c>
      <c r="N357" s="196">
        <v>39651</v>
      </c>
      <c r="O357" s="107"/>
    </row>
    <row r="358" spans="1:15" ht="30" customHeight="1">
      <c r="A358" s="107" t="s">
        <v>4383</v>
      </c>
      <c r="B358" s="107">
        <v>28</v>
      </c>
      <c r="C358" s="195" t="s">
        <v>4480</v>
      </c>
      <c r="D358" s="195" t="s">
        <v>4481</v>
      </c>
      <c r="E358" s="168" t="s">
        <v>6401</v>
      </c>
      <c r="F358" s="162" t="s">
        <v>4482</v>
      </c>
      <c r="G358" s="395">
        <v>0</v>
      </c>
      <c r="H358" s="396">
        <v>3</v>
      </c>
      <c r="I358" s="396" t="s">
        <v>6160</v>
      </c>
      <c r="J358" s="358">
        <v>0</v>
      </c>
      <c r="K358" s="202">
        <v>28.5</v>
      </c>
      <c r="L358" s="202">
        <v>0</v>
      </c>
      <c r="M358" s="195" t="s">
        <v>4483</v>
      </c>
      <c r="N358" s="196">
        <v>39699</v>
      </c>
      <c r="O358" s="107"/>
    </row>
    <row r="359" spans="1:15" ht="30" customHeight="1">
      <c r="A359" s="107" t="s">
        <v>4383</v>
      </c>
      <c r="B359" s="107">
        <v>29</v>
      </c>
      <c r="C359" s="195" t="s">
        <v>4484</v>
      </c>
      <c r="D359" s="195" t="s">
        <v>4485</v>
      </c>
      <c r="E359" s="168" t="s">
        <v>6402</v>
      </c>
      <c r="F359" s="162" t="s">
        <v>2072</v>
      </c>
      <c r="G359" s="395">
        <v>0</v>
      </c>
      <c r="H359" s="396">
        <v>3</v>
      </c>
      <c r="I359" s="396" t="s">
        <v>6160</v>
      </c>
      <c r="J359" s="358">
        <v>0</v>
      </c>
      <c r="K359" s="202">
        <v>18.5</v>
      </c>
      <c r="L359" s="202">
        <v>0</v>
      </c>
      <c r="M359" s="195" t="s">
        <v>4486</v>
      </c>
      <c r="N359" s="196">
        <v>39734</v>
      </c>
      <c r="O359" s="107"/>
    </row>
    <row r="360" spans="1:15" ht="30" customHeight="1">
      <c r="A360" s="107" t="s">
        <v>4383</v>
      </c>
      <c r="B360" s="107">
        <v>30</v>
      </c>
      <c r="C360" s="195" t="s">
        <v>4487</v>
      </c>
      <c r="D360" s="195" t="s">
        <v>4488</v>
      </c>
      <c r="E360" s="168" t="s">
        <v>6403</v>
      </c>
      <c r="F360" s="162" t="s">
        <v>4489</v>
      </c>
      <c r="G360" s="395">
        <v>2</v>
      </c>
      <c r="H360" s="396">
        <v>2</v>
      </c>
      <c r="I360" s="396">
        <v>1</v>
      </c>
      <c r="J360" s="202">
        <v>11.5</v>
      </c>
      <c r="K360" s="202">
        <v>18</v>
      </c>
      <c r="L360" s="202">
        <v>2.2000000000000002</v>
      </c>
      <c r="M360" s="195" t="s">
        <v>4490</v>
      </c>
      <c r="N360" s="196">
        <v>39765</v>
      </c>
      <c r="O360" s="107"/>
    </row>
    <row r="361" spans="1:15" ht="30" customHeight="1">
      <c r="A361" s="107" t="s">
        <v>4383</v>
      </c>
      <c r="B361" s="107">
        <v>31</v>
      </c>
      <c r="C361" s="195" t="s">
        <v>4491</v>
      </c>
      <c r="D361" s="195" t="s">
        <v>4492</v>
      </c>
      <c r="E361" s="168" t="s">
        <v>6404</v>
      </c>
      <c r="F361" s="162" t="s">
        <v>4493</v>
      </c>
      <c r="G361" s="395">
        <v>0</v>
      </c>
      <c r="H361" s="396">
        <v>3</v>
      </c>
      <c r="I361" s="396" t="s">
        <v>6160</v>
      </c>
      <c r="J361" s="202">
        <v>0</v>
      </c>
      <c r="K361" s="202">
        <v>15</v>
      </c>
      <c r="L361" s="202">
        <v>0</v>
      </c>
      <c r="M361" s="195" t="s">
        <v>4494</v>
      </c>
      <c r="N361" s="196">
        <v>39913</v>
      </c>
      <c r="O361" s="107"/>
    </row>
    <row r="362" spans="1:15" ht="30" customHeight="1">
      <c r="A362" s="107" t="s">
        <v>4383</v>
      </c>
      <c r="B362" s="107">
        <v>32</v>
      </c>
      <c r="C362" s="195" t="s">
        <v>4495</v>
      </c>
      <c r="D362" s="195" t="s">
        <v>4496</v>
      </c>
      <c r="E362" s="169" t="s">
        <v>6405</v>
      </c>
      <c r="F362" s="162" t="s">
        <v>4497</v>
      </c>
      <c r="G362" s="395">
        <v>1</v>
      </c>
      <c r="H362" s="396">
        <v>3</v>
      </c>
      <c r="I362" s="396">
        <v>3</v>
      </c>
      <c r="J362" s="202">
        <v>4.5</v>
      </c>
      <c r="K362" s="202">
        <v>17</v>
      </c>
      <c r="L362" s="202">
        <v>20.5</v>
      </c>
      <c r="M362" s="195" t="s">
        <v>4498</v>
      </c>
      <c r="N362" s="196">
        <v>39925</v>
      </c>
      <c r="O362" s="107"/>
    </row>
    <row r="363" spans="1:15" ht="30" customHeight="1">
      <c r="A363" s="107" t="s">
        <v>4383</v>
      </c>
      <c r="B363" s="107">
        <v>33</v>
      </c>
      <c r="C363" s="195" t="s">
        <v>4499</v>
      </c>
      <c r="D363" s="195" t="s">
        <v>4500</v>
      </c>
      <c r="E363" s="169" t="s">
        <v>6406</v>
      </c>
      <c r="F363" s="162" t="s">
        <v>2072</v>
      </c>
      <c r="G363" s="395">
        <v>0</v>
      </c>
      <c r="H363" s="396">
        <v>3</v>
      </c>
      <c r="I363" s="396" t="s">
        <v>6160</v>
      </c>
      <c r="J363" s="202">
        <v>0</v>
      </c>
      <c r="K363" s="202">
        <v>14.6</v>
      </c>
      <c r="L363" s="202">
        <v>0</v>
      </c>
      <c r="M363" s="195" t="s">
        <v>4501</v>
      </c>
      <c r="N363" s="196">
        <v>40046</v>
      </c>
      <c r="O363" s="107"/>
    </row>
    <row r="364" spans="1:15" ht="30" customHeight="1">
      <c r="A364" s="107" t="s">
        <v>4383</v>
      </c>
      <c r="B364" s="107">
        <v>34</v>
      </c>
      <c r="C364" s="195" t="s">
        <v>4502</v>
      </c>
      <c r="D364" s="195" t="s">
        <v>4503</v>
      </c>
      <c r="E364" s="168" t="s">
        <v>4504</v>
      </c>
      <c r="F364" s="162" t="s">
        <v>2072</v>
      </c>
      <c r="G364" s="395">
        <v>0</v>
      </c>
      <c r="H364" s="396">
        <v>3</v>
      </c>
      <c r="I364" s="396" t="s">
        <v>6160</v>
      </c>
      <c r="J364" s="202">
        <v>0</v>
      </c>
      <c r="K364" s="202">
        <v>22</v>
      </c>
      <c r="L364" s="202">
        <v>0</v>
      </c>
      <c r="M364" s="195" t="s">
        <v>4505</v>
      </c>
      <c r="N364" s="196">
        <v>40128</v>
      </c>
      <c r="O364" s="107"/>
    </row>
    <row r="365" spans="1:15" ht="30" customHeight="1">
      <c r="A365" s="107" t="s">
        <v>4383</v>
      </c>
      <c r="B365" s="107">
        <v>35</v>
      </c>
      <c r="C365" s="195" t="s">
        <v>4506</v>
      </c>
      <c r="D365" s="195" t="s">
        <v>4507</v>
      </c>
      <c r="E365" s="168" t="s">
        <v>6407</v>
      </c>
      <c r="F365" s="162" t="s">
        <v>4508</v>
      </c>
      <c r="G365" s="395">
        <v>0</v>
      </c>
      <c r="H365" s="396">
        <v>3</v>
      </c>
      <c r="I365" s="396" t="s">
        <v>6160</v>
      </c>
      <c r="J365" s="202">
        <v>0</v>
      </c>
      <c r="K365" s="202">
        <v>36.5</v>
      </c>
      <c r="L365" s="202">
        <v>0</v>
      </c>
      <c r="M365" s="195" t="s">
        <v>4509</v>
      </c>
      <c r="N365" s="196">
        <v>40163</v>
      </c>
      <c r="O365" s="107"/>
    </row>
    <row r="366" spans="1:15" ht="30" customHeight="1">
      <c r="A366" s="107" t="s">
        <v>4383</v>
      </c>
      <c r="B366" s="107">
        <v>36</v>
      </c>
      <c r="C366" s="195" t="s">
        <v>4511</v>
      </c>
      <c r="D366" s="195" t="s">
        <v>4512</v>
      </c>
      <c r="E366" s="168" t="s">
        <v>6408</v>
      </c>
      <c r="F366" s="162" t="s">
        <v>2388</v>
      </c>
      <c r="G366" s="395">
        <v>0</v>
      </c>
      <c r="H366" s="396">
        <v>8</v>
      </c>
      <c r="I366" s="396" t="s">
        <v>6160</v>
      </c>
      <c r="J366" s="202">
        <v>0</v>
      </c>
      <c r="K366" s="202">
        <v>165.5</v>
      </c>
      <c r="L366" s="202">
        <v>0</v>
      </c>
      <c r="M366" s="195" t="s">
        <v>4513</v>
      </c>
      <c r="N366" s="196">
        <v>40234</v>
      </c>
      <c r="O366" s="107"/>
    </row>
    <row r="367" spans="1:15" ht="30" customHeight="1">
      <c r="A367" s="107" t="s">
        <v>4383</v>
      </c>
      <c r="B367" s="107">
        <v>37</v>
      </c>
      <c r="C367" s="195" t="s">
        <v>4514</v>
      </c>
      <c r="D367" s="195" t="s">
        <v>4515</v>
      </c>
      <c r="E367" s="168" t="s">
        <v>6409</v>
      </c>
      <c r="F367" s="162" t="s">
        <v>2072</v>
      </c>
      <c r="G367" s="395">
        <v>0</v>
      </c>
      <c r="H367" s="396">
        <v>9</v>
      </c>
      <c r="I367" s="396" t="s">
        <v>6160</v>
      </c>
      <c r="J367" s="202">
        <v>0</v>
      </c>
      <c r="K367" s="202">
        <v>106.5</v>
      </c>
      <c r="L367" s="202">
        <v>0</v>
      </c>
      <c r="M367" s="195" t="s">
        <v>4516</v>
      </c>
      <c r="N367" s="196">
        <v>40242</v>
      </c>
      <c r="O367" s="107"/>
    </row>
    <row r="368" spans="1:15" ht="30" customHeight="1">
      <c r="A368" s="107" t="s">
        <v>4383</v>
      </c>
      <c r="B368" s="107">
        <v>38</v>
      </c>
      <c r="C368" s="195" t="s">
        <v>4517</v>
      </c>
      <c r="D368" s="195" t="s">
        <v>4518</v>
      </c>
      <c r="E368" s="168" t="s">
        <v>6410</v>
      </c>
      <c r="F368" s="162" t="s">
        <v>4519</v>
      </c>
      <c r="G368" s="395">
        <v>0</v>
      </c>
      <c r="H368" s="396">
        <v>3</v>
      </c>
      <c r="I368" s="396" t="s">
        <v>6160</v>
      </c>
      <c r="J368" s="202">
        <v>0</v>
      </c>
      <c r="K368" s="202">
        <v>27.5</v>
      </c>
      <c r="L368" s="202">
        <v>0</v>
      </c>
      <c r="M368" s="195" t="s">
        <v>4520</v>
      </c>
      <c r="N368" s="196">
        <v>40316</v>
      </c>
      <c r="O368" s="107"/>
    </row>
    <row r="369" spans="1:15" ht="30" customHeight="1">
      <c r="A369" s="107" t="s">
        <v>4383</v>
      </c>
      <c r="B369" s="107">
        <v>39</v>
      </c>
      <c r="C369" s="195" t="s">
        <v>4522</v>
      </c>
      <c r="D369" s="195" t="s">
        <v>4523</v>
      </c>
      <c r="E369" s="168" t="s">
        <v>6411</v>
      </c>
      <c r="F369" s="162" t="s">
        <v>4524</v>
      </c>
      <c r="G369" s="395">
        <v>2</v>
      </c>
      <c r="H369" s="396">
        <v>2</v>
      </c>
      <c r="I369" s="396">
        <v>4</v>
      </c>
      <c r="J369" s="202">
        <v>6.2</v>
      </c>
      <c r="K369" s="202">
        <v>7.1</v>
      </c>
      <c r="L369" s="202">
        <v>17.399999999999999</v>
      </c>
      <c r="M369" s="195" t="s">
        <v>4525</v>
      </c>
      <c r="N369" s="196"/>
      <c r="O369" s="107"/>
    </row>
    <row r="370" spans="1:15" ht="30" customHeight="1">
      <c r="A370" s="107" t="s">
        <v>4383</v>
      </c>
      <c r="B370" s="107">
        <v>40</v>
      </c>
      <c r="C370" s="195" t="s">
        <v>4526</v>
      </c>
      <c r="D370" s="195" t="s">
        <v>4527</v>
      </c>
      <c r="E370" s="168" t="s">
        <v>6412</v>
      </c>
      <c r="F370" s="162" t="s">
        <v>4528</v>
      </c>
      <c r="G370" s="395">
        <v>0</v>
      </c>
      <c r="H370" s="396">
        <v>4</v>
      </c>
      <c r="I370" s="396" t="s">
        <v>6160</v>
      </c>
      <c r="J370" s="202">
        <v>0</v>
      </c>
      <c r="K370" s="202">
        <v>19</v>
      </c>
      <c r="L370" s="202">
        <v>0</v>
      </c>
      <c r="M370" s="195" t="s">
        <v>4529</v>
      </c>
      <c r="N370" s="196">
        <v>40618</v>
      </c>
      <c r="O370" s="107"/>
    </row>
    <row r="371" spans="1:15" ht="30" customHeight="1">
      <c r="A371" s="107" t="s">
        <v>4383</v>
      </c>
      <c r="B371" s="107">
        <v>41</v>
      </c>
      <c r="C371" s="195" t="s">
        <v>4530</v>
      </c>
      <c r="D371" s="195" t="s">
        <v>4531</v>
      </c>
      <c r="E371" s="168" t="s">
        <v>6413</v>
      </c>
      <c r="F371" s="162" t="s">
        <v>4532</v>
      </c>
      <c r="G371" s="395">
        <v>2</v>
      </c>
      <c r="H371" s="396" t="s">
        <v>6160</v>
      </c>
      <c r="I371" s="396" t="s">
        <v>6160</v>
      </c>
      <c r="J371" s="202">
        <v>49.8</v>
      </c>
      <c r="K371" s="202">
        <v>0</v>
      </c>
      <c r="L371" s="202">
        <v>0</v>
      </c>
      <c r="M371" s="195" t="s">
        <v>4533</v>
      </c>
      <c r="N371" s="196">
        <v>40681</v>
      </c>
      <c r="O371" s="107"/>
    </row>
    <row r="372" spans="1:15" ht="30" customHeight="1">
      <c r="A372" s="107" t="s">
        <v>4383</v>
      </c>
      <c r="B372" s="107">
        <v>42</v>
      </c>
      <c r="C372" s="195" t="s">
        <v>4534</v>
      </c>
      <c r="D372" s="195" t="s">
        <v>4535</v>
      </c>
      <c r="E372" s="168" t="s">
        <v>6414</v>
      </c>
      <c r="F372" s="162" t="s">
        <v>4536</v>
      </c>
      <c r="G372" s="395">
        <v>2</v>
      </c>
      <c r="H372" s="396" t="s">
        <v>6160</v>
      </c>
      <c r="I372" s="396" t="s">
        <v>6160</v>
      </c>
      <c r="J372" s="202">
        <v>22</v>
      </c>
      <c r="K372" s="202">
        <v>0</v>
      </c>
      <c r="L372" s="202">
        <v>0</v>
      </c>
      <c r="M372" s="195" t="s">
        <v>4537</v>
      </c>
      <c r="N372" s="196">
        <v>40772</v>
      </c>
      <c r="O372" s="107"/>
    </row>
    <row r="373" spans="1:15" ht="30" customHeight="1">
      <c r="A373" s="107" t="s">
        <v>4383</v>
      </c>
      <c r="B373" s="107">
        <v>43</v>
      </c>
      <c r="C373" s="195" t="s">
        <v>4538</v>
      </c>
      <c r="D373" s="195" t="s">
        <v>4539</v>
      </c>
      <c r="E373" s="168" t="s">
        <v>6415</v>
      </c>
      <c r="F373" s="162" t="s">
        <v>3659</v>
      </c>
      <c r="G373" s="395">
        <v>4</v>
      </c>
      <c r="H373" s="396">
        <v>4</v>
      </c>
      <c r="I373" s="396" t="s">
        <v>6160</v>
      </c>
      <c r="J373" s="202">
        <v>11.48</v>
      </c>
      <c r="K373" s="202">
        <v>7.2</v>
      </c>
      <c r="L373" s="202">
        <v>0</v>
      </c>
      <c r="M373" s="195" t="s">
        <v>4540</v>
      </c>
      <c r="N373" s="196">
        <v>40772</v>
      </c>
      <c r="O373" s="107"/>
    </row>
    <row r="374" spans="1:15" ht="30" customHeight="1">
      <c r="A374" s="107" t="s">
        <v>4383</v>
      </c>
      <c r="B374" s="107">
        <v>44</v>
      </c>
      <c r="C374" s="195" t="s">
        <v>4541</v>
      </c>
      <c r="D374" s="195" t="s">
        <v>4542</v>
      </c>
      <c r="E374" s="168" t="s">
        <v>6416</v>
      </c>
      <c r="F374" s="162" t="s">
        <v>4543</v>
      </c>
      <c r="G374" s="395">
        <v>0</v>
      </c>
      <c r="H374" s="396">
        <v>3</v>
      </c>
      <c r="I374" s="396" t="s">
        <v>6160</v>
      </c>
      <c r="J374" s="202">
        <v>0</v>
      </c>
      <c r="K374" s="202">
        <v>19</v>
      </c>
      <c r="L374" s="202">
        <v>0</v>
      </c>
      <c r="M374" s="195" t="s">
        <v>4544</v>
      </c>
      <c r="N374" s="196">
        <v>40820</v>
      </c>
      <c r="O374" s="107"/>
    </row>
    <row r="375" spans="1:15" ht="30" customHeight="1">
      <c r="A375" s="107" t="s">
        <v>4383</v>
      </c>
      <c r="B375" s="107">
        <v>45</v>
      </c>
      <c r="C375" s="195" t="s">
        <v>4545</v>
      </c>
      <c r="D375" s="195" t="s">
        <v>4546</v>
      </c>
      <c r="E375" s="168" t="s">
        <v>6417</v>
      </c>
      <c r="F375" s="162" t="s">
        <v>4547</v>
      </c>
      <c r="G375" s="395">
        <v>0</v>
      </c>
      <c r="H375" s="396">
        <v>3</v>
      </c>
      <c r="I375" s="396" t="s">
        <v>6160</v>
      </c>
      <c r="J375" s="202">
        <v>0</v>
      </c>
      <c r="K375" s="202">
        <v>31.3</v>
      </c>
      <c r="L375" s="202">
        <v>0</v>
      </c>
      <c r="M375" s="195" t="s">
        <v>4548</v>
      </c>
      <c r="N375" s="196">
        <v>40899</v>
      </c>
      <c r="O375" s="107"/>
    </row>
    <row r="376" spans="1:15" ht="30" customHeight="1">
      <c r="A376" s="107" t="s">
        <v>4549</v>
      </c>
      <c r="B376" s="107">
        <v>46</v>
      </c>
      <c r="C376" s="195" t="s">
        <v>4550</v>
      </c>
      <c r="D376" s="195" t="s">
        <v>4551</v>
      </c>
      <c r="E376" s="168" t="s">
        <v>6418</v>
      </c>
      <c r="F376" s="162" t="s">
        <v>4552</v>
      </c>
      <c r="G376" s="395">
        <v>0</v>
      </c>
      <c r="H376" s="396">
        <v>4</v>
      </c>
      <c r="I376" s="396" t="s">
        <v>6160</v>
      </c>
      <c r="J376" s="202">
        <v>0</v>
      </c>
      <c r="K376" s="202">
        <v>25.5</v>
      </c>
      <c r="L376" s="202">
        <v>0</v>
      </c>
      <c r="M376" s="195" t="s">
        <v>4553</v>
      </c>
      <c r="N376" s="196">
        <v>40967</v>
      </c>
      <c r="O376" s="107"/>
    </row>
    <row r="377" spans="1:15" ht="30" customHeight="1">
      <c r="A377" s="107" t="s">
        <v>4549</v>
      </c>
      <c r="B377" s="107">
        <v>47</v>
      </c>
      <c r="C377" s="195" t="s">
        <v>4554</v>
      </c>
      <c r="D377" s="195" t="s">
        <v>4555</v>
      </c>
      <c r="E377" s="168" t="s">
        <v>6419</v>
      </c>
      <c r="F377" s="162" t="s">
        <v>4556</v>
      </c>
      <c r="G377" s="395">
        <v>5</v>
      </c>
      <c r="H377" s="396" t="s">
        <v>6160</v>
      </c>
      <c r="I377" s="396" t="s">
        <v>6160</v>
      </c>
      <c r="J377" s="202">
        <v>114.12</v>
      </c>
      <c r="K377" s="202">
        <v>0</v>
      </c>
      <c r="L377" s="202">
        <v>0</v>
      </c>
      <c r="M377" s="195" t="s">
        <v>4557</v>
      </c>
      <c r="N377" s="196">
        <v>40968</v>
      </c>
      <c r="O377" s="107"/>
    </row>
    <row r="378" spans="1:15" ht="30" customHeight="1">
      <c r="A378" s="107" t="s">
        <v>4549</v>
      </c>
      <c r="B378" s="107">
        <v>48</v>
      </c>
      <c r="C378" s="195" t="s">
        <v>4558</v>
      </c>
      <c r="D378" s="195" t="s">
        <v>4559</v>
      </c>
      <c r="E378" s="168" t="s">
        <v>4560</v>
      </c>
      <c r="F378" s="162" t="s">
        <v>4561</v>
      </c>
      <c r="G378" s="395">
        <v>3</v>
      </c>
      <c r="H378" s="396" t="s">
        <v>6160</v>
      </c>
      <c r="I378" s="396" t="s">
        <v>6160</v>
      </c>
      <c r="J378" s="202">
        <v>47.5</v>
      </c>
      <c r="K378" s="202">
        <v>0</v>
      </c>
      <c r="L378" s="202">
        <v>0</v>
      </c>
      <c r="M378" s="195" t="s">
        <v>4562</v>
      </c>
      <c r="N378" s="196">
        <v>40980</v>
      </c>
      <c r="O378" s="107"/>
    </row>
    <row r="379" spans="1:15" ht="30" customHeight="1">
      <c r="A379" s="107" t="s">
        <v>4549</v>
      </c>
      <c r="B379" s="107">
        <v>49</v>
      </c>
      <c r="C379" s="195" t="s">
        <v>4563</v>
      </c>
      <c r="D379" s="195" t="s">
        <v>4564</v>
      </c>
      <c r="E379" s="168" t="s">
        <v>6420</v>
      </c>
      <c r="F379" s="162" t="s">
        <v>4565</v>
      </c>
      <c r="G379" s="395">
        <v>2</v>
      </c>
      <c r="H379" s="396">
        <v>3</v>
      </c>
      <c r="I379" s="396" t="s">
        <v>6160</v>
      </c>
      <c r="J379" s="202">
        <v>19</v>
      </c>
      <c r="K379" s="202">
        <v>19.100000000000001</v>
      </c>
      <c r="L379" s="358">
        <v>0</v>
      </c>
      <c r="M379" s="195" t="s">
        <v>4566</v>
      </c>
      <c r="N379" s="196">
        <v>40982</v>
      </c>
      <c r="O379" s="107"/>
    </row>
    <row r="380" spans="1:15" ht="33.75">
      <c r="A380" s="107" t="s">
        <v>4549</v>
      </c>
      <c r="B380" s="107">
        <v>50</v>
      </c>
      <c r="C380" s="195" t="s">
        <v>4567</v>
      </c>
      <c r="D380" s="195" t="s">
        <v>6165</v>
      </c>
      <c r="E380" s="169" t="s">
        <v>6421</v>
      </c>
      <c r="F380" s="162" t="s">
        <v>4568</v>
      </c>
      <c r="G380" s="395">
        <v>2</v>
      </c>
      <c r="H380" s="396">
        <v>3</v>
      </c>
      <c r="I380" s="396" t="s">
        <v>6160</v>
      </c>
      <c r="J380" s="202">
        <v>9.3000000000000007</v>
      </c>
      <c r="K380" s="202">
        <v>13</v>
      </c>
      <c r="L380" s="358">
        <v>0</v>
      </c>
      <c r="M380" s="195" t="s">
        <v>4569</v>
      </c>
      <c r="N380" s="196">
        <v>41191</v>
      </c>
      <c r="O380" s="107"/>
    </row>
    <row r="381" spans="1:15" ht="30" customHeight="1">
      <c r="A381" s="107" t="s">
        <v>4549</v>
      </c>
      <c r="B381" s="107">
        <v>51</v>
      </c>
      <c r="C381" s="195" t="s">
        <v>4570</v>
      </c>
      <c r="D381" s="195" t="s">
        <v>6166</v>
      </c>
      <c r="E381" s="168" t="s">
        <v>6422</v>
      </c>
      <c r="F381" s="162" t="s">
        <v>4571</v>
      </c>
      <c r="G381" s="395">
        <v>9</v>
      </c>
      <c r="H381" s="395">
        <v>0</v>
      </c>
      <c r="I381" s="395">
        <v>0</v>
      </c>
      <c r="J381" s="202">
        <v>225.49</v>
      </c>
      <c r="K381" s="358">
        <v>0</v>
      </c>
      <c r="L381" s="358">
        <v>0</v>
      </c>
      <c r="M381" s="195" t="s">
        <v>4572</v>
      </c>
      <c r="N381" s="196">
        <v>40084</v>
      </c>
      <c r="O381" s="107"/>
    </row>
    <row r="382" spans="1:15" ht="30" customHeight="1">
      <c r="A382" s="107" t="s">
        <v>4549</v>
      </c>
      <c r="B382" s="107">
        <v>52</v>
      </c>
      <c r="C382" s="195" t="s">
        <v>4573</v>
      </c>
      <c r="D382" s="195" t="s">
        <v>6167</v>
      </c>
      <c r="E382" s="168" t="s">
        <v>4574</v>
      </c>
      <c r="F382" s="183" t="s">
        <v>112</v>
      </c>
      <c r="G382" s="395">
        <v>4</v>
      </c>
      <c r="H382" s="396">
        <v>3</v>
      </c>
      <c r="I382" s="396">
        <v>9</v>
      </c>
      <c r="J382" s="202">
        <v>56.7</v>
      </c>
      <c r="K382" s="202">
        <v>16.899999999999999</v>
      </c>
      <c r="L382" s="202">
        <v>26.3</v>
      </c>
      <c r="M382" s="195" t="s">
        <v>4575</v>
      </c>
      <c r="N382" s="196">
        <v>41302</v>
      </c>
      <c r="O382" s="107"/>
    </row>
    <row r="383" spans="1:15" ht="45">
      <c r="A383" s="107" t="s">
        <v>4576</v>
      </c>
      <c r="B383" s="107">
        <v>53</v>
      </c>
      <c r="C383" s="195" t="s">
        <v>4577</v>
      </c>
      <c r="D383" s="195" t="s">
        <v>6168</v>
      </c>
      <c r="E383" s="168" t="s">
        <v>6423</v>
      </c>
      <c r="F383" s="162" t="s">
        <v>4578</v>
      </c>
      <c r="G383" s="395">
        <v>3</v>
      </c>
      <c r="H383" s="395">
        <v>0</v>
      </c>
      <c r="I383" s="395">
        <v>0</v>
      </c>
      <c r="J383" s="202">
        <v>12.4</v>
      </c>
      <c r="K383" s="358">
        <v>0</v>
      </c>
      <c r="L383" s="358">
        <v>0</v>
      </c>
      <c r="M383" s="195" t="s">
        <v>4579</v>
      </c>
      <c r="N383" s="196">
        <v>41302</v>
      </c>
      <c r="O383" s="107"/>
    </row>
    <row r="384" spans="1:15" ht="30" customHeight="1">
      <c r="A384" s="107" t="s">
        <v>4576</v>
      </c>
      <c r="B384" s="107">
        <v>54</v>
      </c>
      <c r="C384" s="195" t="s">
        <v>4580</v>
      </c>
      <c r="D384" s="195" t="s">
        <v>6169</v>
      </c>
      <c r="E384" s="168" t="s">
        <v>6424</v>
      </c>
      <c r="F384" s="162" t="s">
        <v>4581</v>
      </c>
      <c r="G384" s="395">
        <v>7</v>
      </c>
      <c r="H384" s="396">
        <v>1</v>
      </c>
      <c r="I384" s="395">
        <v>1</v>
      </c>
      <c r="J384" s="202">
        <v>137.69999999999999</v>
      </c>
      <c r="K384" s="202">
        <v>4.5</v>
      </c>
      <c r="L384" s="358">
        <v>1.5</v>
      </c>
      <c r="M384" s="195" t="s">
        <v>4582</v>
      </c>
      <c r="N384" s="196">
        <v>41309</v>
      </c>
      <c r="O384" s="107"/>
    </row>
    <row r="385" spans="1:15" ht="30" customHeight="1">
      <c r="A385" s="107" t="s">
        <v>4576</v>
      </c>
      <c r="B385" s="107">
        <v>55</v>
      </c>
      <c r="C385" s="195" t="s">
        <v>4583</v>
      </c>
      <c r="D385" s="195"/>
      <c r="E385" s="168" t="s">
        <v>4584</v>
      </c>
      <c r="F385" s="162" t="s">
        <v>4585</v>
      </c>
      <c r="G385" s="395">
        <v>2</v>
      </c>
      <c r="H385" s="395">
        <v>0</v>
      </c>
      <c r="I385" s="395">
        <v>0</v>
      </c>
      <c r="J385" s="202">
        <v>25</v>
      </c>
      <c r="K385" s="358">
        <v>0</v>
      </c>
      <c r="L385" s="358">
        <v>0</v>
      </c>
      <c r="M385" s="195" t="s">
        <v>4586</v>
      </c>
      <c r="N385" s="196">
        <v>41400</v>
      </c>
      <c r="O385" s="107"/>
    </row>
    <row r="386" spans="1:15" ht="30" customHeight="1">
      <c r="A386" s="107" t="s">
        <v>4576</v>
      </c>
      <c r="B386" s="107">
        <v>56</v>
      </c>
      <c r="C386" s="195" t="s">
        <v>4587</v>
      </c>
      <c r="D386" s="195" t="s">
        <v>6170</v>
      </c>
      <c r="E386" s="168" t="s">
        <v>4588</v>
      </c>
      <c r="F386" s="162" t="s">
        <v>4589</v>
      </c>
      <c r="G386" s="395">
        <v>3</v>
      </c>
      <c r="H386" s="395">
        <v>0</v>
      </c>
      <c r="I386" s="395">
        <v>0</v>
      </c>
      <c r="J386" s="202">
        <v>51.7</v>
      </c>
      <c r="K386" s="358">
        <v>0</v>
      </c>
      <c r="L386" s="358">
        <v>0</v>
      </c>
      <c r="M386" s="195" t="s">
        <v>4590</v>
      </c>
      <c r="N386" s="196">
        <v>41453</v>
      </c>
      <c r="O386" s="107"/>
    </row>
    <row r="387" spans="1:15" ht="30" customHeight="1">
      <c r="A387" s="107" t="s">
        <v>4576</v>
      </c>
      <c r="B387" s="107">
        <v>57</v>
      </c>
      <c r="C387" s="195" t="s">
        <v>4591</v>
      </c>
      <c r="D387" s="195" t="s">
        <v>6171</v>
      </c>
      <c r="E387" s="168" t="s">
        <v>4592</v>
      </c>
      <c r="F387" s="162" t="s">
        <v>4593</v>
      </c>
      <c r="G387" s="395">
        <v>7</v>
      </c>
      <c r="H387" s="395">
        <v>0</v>
      </c>
      <c r="I387" s="395">
        <v>0</v>
      </c>
      <c r="J387" s="202">
        <v>68</v>
      </c>
      <c r="K387" s="358">
        <v>0</v>
      </c>
      <c r="L387" s="358">
        <v>0</v>
      </c>
      <c r="M387" s="195" t="s">
        <v>4594</v>
      </c>
      <c r="N387" s="196">
        <v>41515</v>
      </c>
      <c r="O387" s="107"/>
    </row>
    <row r="388" spans="1:15" ht="30" customHeight="1">
      <c r="A388" s="107" t="s">
        <v>4576</v>
      </c>
      <c r="B388" s="107">
        <v>58</v>
      </c>
      <c r="C388" s="195" t="s">
        <v>4595</v>
      </c>
      <c r="D388" s="195" t="s">
        <v>6172</v>
      </c>
      <c r="E388" s="168" t="s">
        <v>4596</v>
      </c>
      <c r="F388" s="162" t="s">
        <v>4597</v>
      </c>
      <c r="G388" s="395">
        <v>2</v>
      </c>
      <c r="H388" s="395">
        <v>0</v>
      </c>
      <c r="I388" s="396">
        <v>1</v>
      </c>
      <c r="J388" s="202">
        <v>30</v>
      </c>
      <c r="K388" s="358">
        <v>0</v>
      </c>
      <c r="L388" s="202">
        <v>1</v>
      </c>
      <c r="M388" s="195" t="s">
        <v>4598</v>
      </c>
      <c r="N388" s="196">
        <v>41523</v>
      </c>
      <c r="O388" s="107"/>
    </row>
    <row r="389" spans="1:15" ht="33.75">
      <c r="A389" s="107" t="s">
        <v>5111</v>
      </c>
      <c r="B389" s="373">
        <v>1</v>
      </c>
      <c r="C389" s="316" t="s">
        <v>5139</v>
      </c>
      <c r="D389" s="305" t="s">
        <v>5140</v>
      </c>
      <c r="E389" s="154" t="s">
        <v>5141</v>
      </c>
      <c r="F389" s="306" t="s">
        <v>5142</v>
      </c>
      <c r="G389" s="110">
        <v>3</v>
      </c>
      <c r="H389" s="110">
        <v>0</v>
      </c>
      <c r="I389" s="110">
        <v>0</v>
      </c>
      <c r="J389" s="111">
        <v>16.399999999999999</v>
      </c>
      <c r="K389" s="111">
        <v>0</v>
      </c>
      <c r="L389" s="111">
        <v>0</v>
      </c>
      <c r="M389" s="309" t="s">
        <v>5143</v>
      </c>
      <c r="N389" s="312">
        <v>40008</v>
      </c>
      <c r="O389" s="113"/>
    </row>
    <row r="390" spans="1:15" ht="33.75">
      <c r="A390" s="107" t="s">
        <v>5111</v>
      </c>
      <c r="B390" s="373">
        <v>2</v>
      </c>
      <c r="C390" s="309" t="s">
        <v>5144</v>
      </c>
      <c r="D390" s="309" t="s">
        <v>5145</v>
      </c>
      <c r="E390" s="154" t="s">
        <v>5146</v>
      </c>
      <c r="F390" s="170" t="s">
        <v>5147</v>
      </c>
      <c r="G390" s="110">
        <v>0</v>
      </c>
      <c r="H390" s="110">
        <v>4</v>
      </c>
      <c r="I390" s="110">
        <v>0</v>
      </c>
      <c r="J390" s="111">
        <v>0</v>
      </c>
      <c r="K390" s="111">
        <v>45.1</v>
      </c>
      <c r="L390" s="111">
        <v>0</v>
      </c>
      <c r="M390" s="309" t="s">
        <v>5148</v>
      </c>
      <c r="N390" s="391">
        <v>38981</v>
      </c>
      <c r="O390" s="113"/>
    </row>
    <row r="391" spans="1:15" ht="33.75">
      <c r="A391" s="107" t="s">
        <v>5111</v>
      </c>
      <c r="B391" s="373">
        <v>3</v>
      </c>
      <c r="C391" s="316" t="s">
        <v>5149</v>
      </c>
      <c r="D391" s="305" t="s">
        <v>5150</v>
      </c>
      <c r="E391" s="170" t="s">
        <v>5151</v>
      </c>
      <c r="F391" s="306" t="s">
        <v>5152</v>
      </c>
      <c r="G391" s="110">
        <v>2</v>
      </c>
      <c r="H391" s="110">
        <v>3</v>
      </c>
      <c r="I391" s="110">
        <v>0</v>
      </c>
      <c r="J391" s="111">
        <v>9.4</v>
      </c>
      <c r="K391" s="111">
        <v>14.5</v>
      </c>
      <c r="L391" s="111">
        <v>0</v>
      </c>
      <c r="M391" s="309" t="s">
        <v>5153</v>
      </c>
      <c r="N391" s="312" t="s">
        <v>6158</v>
      </c>
      <c r="O391" s="113"/>
    </row>
    <row r="392" spans="1:15" ht="33.75">
      <c r="A392" s="107" t="s">
        <v>5111</v>
      </c>
      <c r="B392" s="373">
        <v>4</v>
      </c>
      <c r="C392" s="316" t="s">
        <v>5154</v>
      </c>
      <c r="D392" s="305" t="s">
        <v>5155</v>
      </c>
      <c r="E392" s="171" t="s">
        <v>6425</v>
      </c>
      <c r="F392" s="306" t="s">
        <v>5156</v>
      </c>
      <c r="G392" s="110">
        <v>0</v>
      </c>
      <c r="H392" s="110">
        <v>3</v>
      </c>
      <c r="I392" s="110">
        <v>0</v>
      </c>
      <c r="J392" s="111">
        <v>0</v>
      </c>
      <c r="K392" s="111">
        <v>30</v>
      </c>
      <c r="L392" s="111">
        <v>0</v>
      </c>
      <c r="M392" s="309" t="s">
        <v>5157</v>
      </c>
      <c r="N392" s="312">
        <v>39939</v>
      </c>
      <c r="O392" s="113"/>
    </row>
    <row r="393" spans="1:15" ht="45">
      <c r="A393" s="197" t="s">
        <v>5158</v>
      </c>
      <c r="B393" s="373">
        <v>5</v>
      </c>
      <c r="C393" s="316" t="s">
        <v>5159</v>
      </c>
      <c r="D393" s="305" t="s">
        <v>5160</v>
      </c>
      <c r="E393" s="171" t="s">
        <v>5161</v>
      </c>
      <c r="F393" s="170" t="s">
        <v>5162</v>
      </c>
      <c r="G393" s="110">
        <v>0</v>
      </c>
      <c r="H393" s="392">
        <v>3</v>
      </c>
      <c r="I393" s="392">
        <v>0</v>
      </c>
      <c r="J393" s="111">
        <v>0</v>
      </c>
      <c r="K393" s="111">
        <v>29</v>
      </c>
      <c r="L393" s="111">
        <v>0</v>
      </c>
      <c r="M393" s="316" t="s">
        <v>5163</v>
      </c>
      <c r="N393" s="393">
        <v>41471</v>
      </c>
      <c r="O393" s="316"/>
    </row>
    <row r="394" spans="1:15" ht="30" customHeight="1">
      <c r="A394" s="107" t="s">
        <v>5111</v>
      </c>
      <c r="B394" s="373">
        <v>6</v>
      </c>
      <c r="C394" s="309" t="s">
        <v>5164</v>
      </c>
      <c r="D394" s="309" t="s">
        <v>5165</v>
      </c>
      <c r="E394" s="154" t="s">
        <v>5166</v>
      </c>
      <c r="F394" s="170" t="s">
        <v>5167</v>
      </c>
      <c r="G394" s="110">
        <v>6</v>
      </c>
      <c r="H394" s="110">
        <v>7</v>
      </c>
      <c r="I394" s="110">
        <v>0</v>
      </c>
      <c r="J394" s="111">
        <v>31.7</v>
      </c>
      <c r="K394" s="111">
        <v>28.33</v>
      </c>
      <c r="L394" s="111">
        <v>0</v>
      </c>
      <c r="M394" s="309" t="s">
        <v>5168</v>
      </c>
      <c r="N394" s="391">
        <v>35992</v>
      </c>
      <c r="O394" s="113"/>
    </row>
    <row r="395" spans="1:15" ht="33.75">
      <c r="A395" s="107" t="s">
        <v>5111</v>
      </c>
      <c r="B395" s="373">
        <v>7</v>
      </c>
      <c r="C395" s="309" t="s">
        <v>5169</v>
      </c>
      <c r="D395" s="309" t="s">
        <v>5170</v>
      </c>
      <c r="E395" s="154" t="s">
        <v>5171</v>
      </c>
      <c r="F395" s="170" t="s">
        <v>5172</v>
      </c>
      <c r="G395" s="110">
        <v>2</v>
      </c>
      <c r="H395" s="110">
        <v>8</v>
      </c>
      <c r="I395" s="110">
        <v>0</v>
      </c>
      <c r="J395" s="111">
        <v>16.8</v>
      </c>
      <c r="K395" s="111">
        <v>100.5</v>
      </c>
      <c r="L395" s="111">
        <v>0</v>
      </c>
      <c r="M395" s="309" t="s">
        <v>5173</v>
      </c>
      <c r="N395" s="391">
        <v>36452</v>
      </c>
      <c r="O395" s="113"/>
    </row>
    <row r="396" spans="1:15" ht="33.75">
      <c r="A396" s="107" t="s">
        <v>5111</v>
      </c>
      <c r="B396" s="373">
        <v>8</v>
      </c>
      <c r="C396" s="309" t="s">
        <v>5174</v>
      </c>
      <c r="D396" s="309" t="s">
        <v>5175</v>
      </c>
      <c r="E396" s="154" t="s">
        <v>5171</v>
      </c>
      <c r="F396" s="170" t="s">
        <v>5176</v>
      </c>
      <c r="G396" s="110">
        <v>3</v>
      </c>
      <c r="H396" s="110">
        <v>0</v>
      </c>
      <c r="I396" s="110">
        <v>0</v>
      </c>
      <c r="J396" s="111">
        <v>14.15</v>
      </c>
      <c r="K396" s="111">
        <v>0</v>
      </c>
      <c r="L396" s="111">
        <v>0</v>
      </c>
      <c r="M396" s="309" t="s">
        <v>5177</v>
      </c>
      <c r="N396" s="391">
        <v>37315</v>
      </c>
      <c r="O396" s="113"/>
    </row>
    <row r="397" spans="1:15" ht="30" customHeight="1">
      <c r="A397" s="107" t="s">
        <v>5111</v>
      </c>
      <c r="B397" s="373">
        <v>9</v>
      </c>
      <c r="C397" s="316" t="s">
        <v>5178</v>
      </c>
      <c r="D397" s="305" t="s">
        <v>5179</v>
      </c>
      <c r="E397" s="154" t="s">
        <v>5180</v>
      </c>
      <c r="F397" s="306" t="s">
        <v>5181</v>
      </c>
      <c r="G397" s="110">
        <v>3</v>
      </c>
      <c r="H397" s="110">
        <v>0</v>
      </c>
      <c r="I397" s="110">
        <v>0</v>
      </c>
      <c r="J397" s="111">
        <v>21.6</v>
      </c>
      <c r="K397" s="111">
        <v>0</v>
      </c>
      <c r="L397" s="111">
        <v>0</v>
      </c>
      <c r="M397" s="309" t="s">
        <v>5182</v>
      </c>
      <c r="N397" s="312">
        <v>39911</v>
      </c>
      <c r="O397" s="113"/>
    </row>
    <row r="398" spans="1:15" ht="30" customHeight="1">
      <c r="A398" s="197" t="s">
        <v>5158</v>
      </c>
      <c r="B398" s="373">
        <v>10</v>
      </c>
      <c r="C398" s="316" t="s">
        <v>5183</v>
      </c>
      <c r="D398" s="305" t="s">
        <v>5184</v>
      </c>
      <c r="E398" s="171" t="s">
        <v>6426</v>
      </c>
      <c r="F398" s="171" t="s">
        <v>5185</v>
      </c>
      <c r="G398" s="392">
        <v>3</v>
      </c>
      <c r="H398" s="392">
        <v>0</v>
      </c>
      <c r="I398" s="392">
        <v>0</v>
      </c>
      <c r="J398" s="111">
        <v>10.9</v>
      </c>
      <c r="K398" s="111">
        <v>0</v>
      </c>
      <c r="L398" s="111">
        <v>0</v>
      </c>
      <c r="M398" s="316" t="s">
        <v>5186</v>
      </c>
      <c r="N398" s="393" t="s">
        <v>6159</v>
      </c>
      <c r="O398" s="316"/>
    </row>
    <row r="399" spans="1:15" ht="45">
      <c r="A399" s="107" t="s">
        <v>5111</v>
      </c>
      <c r="B399" s="373">
        <v>11</v>
      </c>
      <c r="C399" s="316" t="s">
        <v>5187</v>
      </c>
      <c r="D399" s="305" t="s">
        <v>5188</v>
      </c>
      <c r="E399" s="154" t="s">
        <v>5189</v>
      </c>
      <c r="F399" s="170" t="s">
        <v>5190</v>
      </c>
      <c r="G399" s="110">
        <v>0</v>
      </c>
      <c r="H399" s="110">
        <v>4</v>
      </c>
      <c r="I399" s="110">
        <v>0</v>
      </c>
      <c r="J399" s="111">
        <v>0</v>
      </c>
      <c r="K399" s="111">
        <v>50</v>
      </c>
      <c r="L399" s="111">
        <v>0</v>
      </c>
      <c r="M399" s="373" t="s">
        <v>5191</v>
      </c>
      <c r="N399" s="113">
        <v>40107</v>
      </c>
      <c r="O399" s="113"/>
    </row>
    <row r="400" spans="1:15" ht="30" customHeight="1">
      <c r="A400" s="107" t="s">
        <v>5111</v>
      </c>
      <c r="B400" s="373">
        <v>12</v>
      </c>
      <c r="C400" s="316" t="s">
        <v>5192</v>
      </c>
      <c r="D400" s="305" t="s">
        <v>5193</v>
      </c>
      <c r="E400" s="154" t="s">
        <v>5194</v>
      </c>
      <c r="F400" s="171" t="s">
        <v>5195</v>
      </c>
      <c r="G400" s="110">
        <v>0</v>
      </c>
      <c r="H400" s="110">
        <v>6</v>
      </c>
      <c r="I400" s="110">
        <v>0</v>
      </c>
      <c r="J400" s="111">
        <v>0</v>
      </c>
      <c r="K400" s="111">
        <v>147.5</v>
      </c>
      <c r="L400" s="111">
        <v>0</v>
      </c>
      <c r="M400" s="373" t="s">
        <v>5196</v>
      </c>
      <c r="N400" s="113">
        <v>40500</v>
      </c>
      <c r="O400" s="113"/>
    </row>
    <row r="401" spans="1:15" ht="45">
      <c r="A401" s="107" t="s">
        <v>5111</v>
      </c>
      <c r="B401" s="373">
        <v>13</v>
      </c>
      <c r="C401" s="305" t="s">
        <v>5197</v>
      </c>
      <c r="D401" s="305" t="s">
        <v>5198</v>
      </c>
      <c r="E401" s="154" t="s">
        <v>5199</v>
      </c>
      <c r="F401" s="306" t="s">
        <v>5200</v>
      </c>
      <c r="G401" s="110">
        <v>3</v>
      </c>
      <c r="H401" s="110">
        <v>0</v>
      </c>
      <c r="I401" s="110">
        <v>0</v>
      </c>
      <c r="J401" s="111">
        <v>72</v>
      </c>
      <c r="K401" s="111">
        <v>0</v>
      </c>
      <c r="L401" s="111">
        <v>0</v>
      </c>
      <c r="M401" s="309" t="s">
        <v>5201</v>
      </c>
      <c r="N401" s="394">
        <v>39503</v>
      </c>
      <c r="O401" s="113"/>
    </row>
    <row r="402" spans="1:15" ht="30" customHeight="1">
      <c r="A402" s="107" t="s">
        <v>5111</v>
      </c>
      <c r="B402" s="373">
        <v>14</v>
      </c>
      <c r="C402" s="309" t="s">
        <v>5202</v>
      </c>
      <c r="D402" s="309" t="s">
        <v>5203</v>
      </c>
      <c r="E402" s="154" t="s">
        <v>5204</v>
      </c>
      <c r="F402" s="170" t="s">
        <v>5205</v>
      </c>
      <c r="G402" s="110">
        <v>5</v>
      </c>
      <c r="H402" s="110">
        <v>0</v>
      </c>
      <c r="I402" s="110">
        <v>0</v>
      </c>
      <c r="J402" s="111">
        <v>43.3</v>
      </c>
      <c r="K402" s="111">
        <v>0</v>
      </c>
      <c r="L402" s="111">
        <v>0</v>
      </c>
      <c r="M402" s="309" t="s">
        <v>5206</v>
      </c>
      <c r="N402" s="391">
        <v>36848</v>
      </c>
      <c r="O402" s="113"/>
    </row>
    <row r="403" spans="1:15" ht="30" customHeight="1">
      <c r="A403" s="107" t="s">
        <v>5111</v>
      </c>
      <c r="B403" s="373">
        <v>15</v>
      </c>
      <c r="C403" s="316" t="s">
        <v>5207</v>
      </c>
      <c r="D403" s="305" t="s">
        <v>5208</v>
      </c>
      <c r="E403" s="154" t="s">
        <v>5209</v>
      </c>
      <c r="F403" s="171" t="s">
        <v>5210</v>
      </c>
      <c r="G403" s="110">
        <v>3</v>
      </c>
      <c r="H403" s="110">
        <v>0</v>
      </c>
      <c r="I403" s="110">
        <v>0</v>
      </c>
      <c r="J403" s="111">
        <v>17.5</v>
      </c>
      <c r="K403" s="111">
        <v>0</v>
      </c>
      <c r="L403" s="111">
        <v>0</v>
      </c>
      <c r="M403" s="373" t="s">
        <v>5211</v>
      </c>
      <c r="N403" s="113">
        <v>40205</v>
      </c>
      <c r="O403" s="113"/>
    </row>
    <row r="404" spans="1:15" ht="30" customHeight="1">
      <c r="A404" s="107" t="s">
        <v>5111</v>
      </c>
      <c r="B404" s="373">
        <v>16</v>
      </c>
      <c r="C404" s="309" t="s">
        <v>5212</v>
      </c>
      <c r="D404" s="305" t="s">
        <v>5213</v>
      </c>
      <c r="E404" s="154" t="s">
        <v>5214</v>
      </c>
      <c r="F404" s="306" t="s">
        <v>5215</v>
      </c>
      <c r="G404" s="110">
        <v>4</v>
      </c>
      <c r="H404" s="110">
        <v>0</v>
      </c>
      <c r="I404" s="110">
        <v>0</v>
      </c>
      <c r="J404" s="111">
        <v>13.6</v>
      </c>
      <c r="K404" s="111">
        <v>0</v>
      </c>
      <c r="L404" s="111">
        <v>0</v>
      </c>
      <c r="M404" s="309" t="s">
        <v>5216</v>
      </c>
      <c r="N404" s="394">
        <v>39559</v>
      </c>
      <c r="O404" s="113"/>
    </row>
    <row r="405" spans="1:15" ht="30" customHeight="1">
      <c r="A405" s="197" t="s">
        <v>5158</v>
      </c>
      <c r="B405" s="373">
        <v>17</v>
      </c>
      <c r="C405" s="316" t="s">
        <v>5217</v>
      </c>
      <c r="D405" s="305" t="s">
        <v>5218</v>
      </c>
      <c r="E405" s="171" t="s">
        <v>5219</v>
      </c>
      <c r="F405" s="170" t="s">
        <v>5220</v>
      </c>
      <c r="G405" s="392">
        <v>2</v>
      </c>
      <c r="H405" s="392">
        <v>3</v>
      </c>
      <c r="I405" s="392">
        <v>1</v>
      </c>
      <c r="J405" s="111">
        <v>9.1999999999999993</v>
      </c>
      <c r="K405" s="111">
        <v>15</v>
      </c>
      <c r="L405" s="111">
        <v>3.9</v>
      </c>
      <c r="M405" s="316" t="s">
        <v>5221</v>
      </c>
      <c r="N405" s="393">
        <v>41467</v>
      </c>
      <c r="O405" s="316"/>
    </row>
    <row r="406" spans="1:15" ht="30" customHeight="1">
      <c r="A406" s="107" t="s">
        <v>5111</v>
      </c>
      <c r="B406" s="373">
        <v>18</v>
      </c>
      <c r="C406" s="309" t="s">
        <v>5222</v>
      </c>
      <c r="D406" s="305" t="s">
        <v>5223</v>
      </c>
      <c r="E406" s="154" t="s">
        <v>5224</v>
      </c>
      <c r="F406" s="306" t="s">
        <v>5225</v>
      </c>
      <c r="G406" s="110">
        <v>2</v>
      </c>
      <c r="H406" s="110">
        <v>0</v>
      </c>
      <c r="I406" s="110">
        <v>0</v>
      </c>
      <c r="J406" s="111">
        <v>48.8</v>
      </c>
      <c r="K406" s="111">
        <v>0</v>
      </c>
      <c r="L406" s="111">
        <v>0</v>
      </c>
      <c r="M406" s="309" t="s">
        <v>5226</v>
      </c>
      <c r="N406" s="394">
        <v>39629</v>
      </c>
      <c r="O406" s="113"/>
    </row>
    <row r="407" spans="1:15" ht="30" customHeight="1">
      <c r="A407" s="107" t="s">
        <v>5111</v>
      </c>
      <c r="B407" s="373">
        <v>19</v>
      </c>
      <c r="C407" s="305" t="s">
        <v>5227</v>
      </c>
      <c r="D407" s="305" t="s">
        <v>5228</v>
      </c>
      <c r="E407" s="154" t="s">
        <v>5229</v>
      </c>
      <c r="F407" s="306" t="s">
        <v>5230</v>
      </c>
      <c r="G407" s="110">
        <v>11</v>
      </c>
      <c r="H407" s="110">
        <v>22</v>
      </c>
      <c r="I407" s="110">
        <v>0</v>
      </c>
      <c r="J407" s="111">
        <v>123.73</v>
      </c>
      <c r="K407" s="111">
        <v>0</v>
      </c>
      <c r="L407" s="111">
        <v>0</v>
      </c>
      <c r="M407" s="305" t="s">
        <v>5231</v>
      </c>
      <c r="N407" s="394">
        <v>39465</v>
      </c>
      <c r="O407" s="113"/>
    </row>
    <row r="408" spans="1:15" ht="30" customHeight="1">
      <c r="A408" s="107" t="s">
        <v>5111</v>
      </c>
      <c r="B408" s="373">
        <v>20</v>
      </c>
      <c r="C408" s="316" t="s">
        <v>5232</v>
      </c>
      <c r="D408" s="305" t="s">
        <v>5233</v>
      </c>
      <c r="E408" s="154" t="s">
        <v>5234</v>
      </c>
      <c r="F408" s="306" t="s">
        <v>5235</v>
      </c>
      <c r="G408" s="110">
        <v>0</v>
      </c>
      <c r="H408" s="110">
        <v>3</v>
      </c>
      <c r="I408" s="110">
        <v>0</v>
      </c>
      <c r="J408" s="111">
        <v>0</v>
      </c>
      <c r="K408" s="111">
        <v>20.399999999999999</v>
      </c>
      <c r="L408" s="111">
        <v>0</v>
      </c>
      <c r="M408" s="309" t="s">
        <v>5236</v>
      </c>
      <c r="N408" s="312">
        <v>40059</v>
      </c>
      <c r="O408" s="113"/>
    </row>
    <row r="409" spans="1:15" ht="30" customHeight="1">
      <c r="A409" s="107" t="s">
        <v>5111</v>
      </c>
      <c r="B409" s="373">
        <v>21</v>
      </c>
      <c r="C409" s="309" t="s">
        <v>5237</v>
      </c>
      <c r="D409" s="309" t="s">
        <v>5238</v>
      </c>
      <c r="E409" s="154" t="s">
        <v>5239</v>
      </c>
      <c r="F409" s="170" t="s">
        <v>4666</v>
      </c>
      <c r="G409" s="110">
        <v>2</v>
      </c>
      <c r="H409" s="110">
        <v>0</v>
      </c>
      <c r="I409" s="110">
        <v>0</v>
      </c>
      <c r="J409" s="111">
        <v>20</v>
      </c>
      <c r="K409" s="111">
        <v>0</v>
      </c>
      <c r="L409" s="111">
        <v>0</v>
      </c>
      <c r="M409" s="309" t="s">
        <v>5240</v>
      </c>
      <c r="N409" s="391">
        <v>39063</v>
      </c>
      <c r="O409" s="113"/>
    </row>
    <row r="410" spans="1:15" ht="30" customHeight="1">
      <c r="A410" s="107" t="s">
        <v>5111</v>
      </c>
      <c r="B410" s="373">
        <v>22</v>
      </c>
      <c r="C410" s="309" t="s">
        <v>5241</v>
      </c>
      <c r="D410" s="309" t="s">
        <v>1169</v>
      </c>
      <c r="E410" s="154" t="s">
        <v>5242</v>
      </c>
      <c r="F410" s="170" t="s">
        <v>5167</v>
      </c>
      <c r="G410" s="110">
        <v>4</v>
      </c>
      <c r="H410" s="110">
        <v>0</v>
      </c>
      <c r="I410" s="110">
        <v>0</v>
      </c>
      <c r="J410" s="111">
        <v>28.65</v>
      </c>
      <c r="K410" s="111">
        <v>0</v>
      </c>
      <c r="L410" s="111">
        <v>0</v>
      </c>
      <c r="M410" s="309" t="s">
        <v>5243</v>
      </c>
      <c r="N410" s="391">
        <v>38002</v>
      </c>
      <c r="O410" s="113"/>
    </row>
    <row r="411" spans="1:15" ht="30" customHeight="1">
      <c r="A411" s="107" t="s">
        <v>5111</v>
      </c>
      <c r="B411" s="373">
        <v>23</v>
      </c>
      <c r="C411" s="309" t="s">
        <v>5244</v>
      </c>
      <c r="D411" s="309" t="s">
        <v>5245</v>
      </c>
      <c r="E411" s="154" t="s">
        <v>5246</v>
      </c>
      <c r="F411" s="170" t="s">
        <v>5247</v>
      </c>
      <c r="G411" s="110">
        <v>2</v>
      </c>
      <c r="H411" s="110">
        <v>0</v>
      </c>
      <c r="I411" s="110">
        <v>0</v>
      </c>
      <c r="J411" s="111">
        <v>13.9</v>
      </c>
      <c r="K411" s="111">
        <v>0</v>
      </c>
      <c r="L411" s="111">
        <v>0</v>
      </c>
      <c r="M411" s="309" t="s">
        <v>5248</v>
      </c>
      <c r="N411" s="391">
        <v>36959</v>
      </c>
      <c r="O411" s="113"/>
    </row>
    <row r="412" spans="1:15" ht="33.75">
      <c r="A412" s="107" t="s">
        <v>5111</v>
      </c>
      <c r="B412" s="373">
        <v>24</v>
      </c>
      <c r="C412" s="309" t="s">
        <v>5249</v>
      </c>
      <c r="D412" s="309" t="s">
        <v>5250</v>
      </c>
      <c r="E412" s="154" t="s">
        <v>5251</v>
      </c>
      <c r="F412" s="170" t="s">
        <v>5252</v>
      </c>
      <c r="G412" s="110">
        <v>0</v>
      </c>
      <c r="H412" s="110">
        <v>3</v>
      </c>
      <c r="I412" s="110">
        <v>0</v>
      </c>
      <c r="J412" s="111">
        <v>0</v>
      </c>
      <c r="K412" s="111">
        <v>25</v>
      </c>
      <c r="L412" s="111">
        <v>0</v>
      </c>
      <c r="M412" s="309" t="s">
        <v>5253</v>
      </c>
      <c r="N412" s="391">
        <v>35359</v>
      </c>
      <c r="O412" s="113"/>
    </row>
    <row r="413" spans="1:15" ht="30" customHeight="1">
      <c r="A413" s="107" t="s">
        <v>5111</v>
      </c>
      <c r="B413" s="373">
        <v>25</v>
      </c>
      <c r="C413" s="309" t="s">
        <v>5254</v>
      </c>
      <c r="D413" s="309" t="s">
        <v>5255</v>
      </c>
      <c r="E413" s="154" t="s">
        <v>5256</v>
      </c>
      <c r="F413" s="170" t="s">
        <v>5257</v>
      </c>
      <c r="G413" s="110">
        <v>2</v>
      </c>
      <c r="H413" s="110">
        <v>0</v>
      </c>
      <c r="I413" s="110">
        <v>0</v>
      </c>
      <c r="J413" s="111">
        <v>10.5</v>
      </c>
      <c r="K413" s="111">
        <v>0</v>
      </c>
      <c r="L413" s="111">
        <v>0</v>
      </c>
      <c r="M413" s="309" t="s">
        <v>5258</v>
      </c>
      <c r="N413" s="391">
        <v>38390</v>
      </c>
      <c r="O413" s="113"/>
    </row>
    <row r="414" spans="1:15" ht="30" customHeight="1">
      <c r="A414" s="107" t="s">
        <v>5111</v>
      </c>
      <c r="B414" s="373">
        <v>26</v>
      </c>
      <c r="C414" s="309" t="s">
        <v>5259</v>
      </c>
      <c r="D414" s="309" t="s">
        <v>5260</v>
      </c>
      <c r="E414" s="154" t="s">
        <v>5261</v>
      </c>
      <c r="F414" s="170" t="s">
        <v>5262</v>
      </c>
      <c r="G414" s="110">
        <v>5</v>
      </c>
      <c r="H414" s="110">
        <v>0</v>
      </c>
      <c r="I414" s="110">
        <v>0</v>
      </c>
      <c r="J414" s="111">
        <v>46.6</v>
      </c>
      <c r="K414" s="111">
        <v>0</v>
      </c>
      <c r="L414" s="111">
        <v>0</v>
      </c>
      <c r="M414" s="309" t="s">
        <v>5263</v>
      </c>
      <c r="N414" s="391">
        <v>36958</v>
      </c>
      <c r="O414" s="113"/>
    </row>
    <row r="415" spans="1:15" ht="33.75">
      <c r="A415" s="107" t="s">
        <v>5111</v>
      </c>
      <c r="B415" s="373">
        <v>27</v>
      </c>
      <c r="C415" s="316" t="s">
        <v>5264</v>
      </c>
      <c r="D415" s="305" t="s">
        <v>5265</v>
      </c>
      <c r="E415" s="154" t="s">
        <v>5266</v>
      </c>
      <c r="F415" s="170" t="s">
        <v>5267</v>
      </c>
      <c r="G415" s="110">
        <v>0</v>
      </c>
      <c r="H415" s="110">
        <v>3</v>
      </c>
      <c r="I415" s="110">
        <v>0</v>
      </c>
      <c r="J415" s="111">
        <v>0</v>
      </c>
      <c r="K415" s="111">
        <v>15.5</v>
      </c>
      <c r="L415" s="111">
        <v>0</v>
      </c>
      <c r="M415" s="373" t="s">
        <v>5268</v>
      </c>
      <c r="N415" s="113">
        <v>40347</v>
      </c>
      <c r="O415" s="113"/>
    </row>
    <row r="416" spans="1:15" ht="30" customHeight="1">
      <c r="A416" s="107" t="s">
        <v>5111</v>
      </c>
      <c r="B416" s="373">
        <v>28</v>
      </c>
      <c r="C416" s="316" t="s">
        <v>5269</v>
      </c>
      <c r="D416" s="305" t="s">
        <v>5270</v>
      </c>
      <c r="E416" s="170" t="s">
        <v>5271</v>
      </c>
      <c r="F416" s="306" t="s">
        <v>5272</v>
      </c>
      <c r="G416" s="110">
        <v>2</v>
      </c>
      <c r="H416" s="110">
        <v>0</v>
      </c>
      <c r="I416" s="110">
        <v>0</v>
      </c>
      <c r="J416" s="111">
        <v>18</v>
      </c>
      <c r="K416" s="111">
        <v>0</v>
      </c>
      <c r="L416" s="111">
        <v>0</v>
      </c>
      <c r="M416" s="309" t="s">
        <v>5273</v>
      </c>
      <c r="N416" s="312">
        <v>40946</v>
      </c>
      <c r="O416" s="113"/>
    </row>
    <row r="417" spans="1:15" ht="33.75">
      <c r="A417" s="107" t="s">
        <v>5111</v>
      </c>
      <c r="B417" s="373">
        <v>29</v>
      </c>
      <c r="C417" s="316" t="s">
        <v>5274</v>
      </c>
      <c r="D417" s="305" t="s">
        <v>5275</v>
      </c>
      <c r="E417" s="154" t="s">
        <v>5276</v>
      </c>
      <c r="F417" s="170" t="s">
        <v>5277</v>
      </c>
      <c r="G417" s="110">
        <v>0</v>
      </c>
      <c r="H417" s="110">
        <v>3</v>
      </c>
      <c r="I417" s="110">
        <v>0</v>
      </c>
      <c r="J417" s="111">
        <v>0</v>
      </c>
      <c r="K417" s="111">
        <v>18.5</v>
      </c>
      <c r="L417" s="111">
        <v>0</v>
      </c>
      <c r="M417" s="373" t="s">
        <v>5278</v>
      </c>
      <c r="N417" s="113">
        <v>40500</v>
      </c>
      <c r="O417" s="113"/>
    </row>
    <row r="418" spans="1:15" ht="30" customHeight="1">
      <c r="A418" s="107" t="s">
        <v>5111</v>
      </c>
      <c r="B418" s="373">
        <v>30</v>
      </c>
      <c r="C418" s="309" t="s">
        <v>5279</v>
      </c>
      <c r="D418" s="309" t="s">
        <v>5280</v>
      </c>
      <c r="E418" s="154" t="s">
        <v>5281</v>
      </c>
      <c r="F418" s="170" t="s">
        <v>5282</v>
      </c>
      <c r="G418" s="110">
        <v>4</v>
      </c>
      <c r="H418" s="110">
        <v>0</v>
      </c>
      <c r="I418" s="110">
        <v>0</v>
      </c>
      <c r="J418" s="111">
        <v>25.55</v>
      </c>
      <c r="K418" s="111">
        <v>0</v>
      </c>
      <c r="L418" s="111">
        <v>0</v>
      </c>
      <c r="M418" s="309" t="s">
        <v>5283</v>
      </c>
      <c r="N418" s="391">
        <v>36733</v>
      </c>
      <c r="O418" s="113"/>
    </row>
    <row r="419" spans="1:15" ht="30" customHeight="1">
      <c r="A419" s="107" t="s">
        <v>5111</v>
      </c>
      <c r="B419" s="373">
        <v>31</v>
      </c>
      <c r="C419" s="316" t="s">
        <v>5284</v>
      </c>
      <c r="D419" s="305" t="s">
        <v>5285</v>
      </c>
      <c r="E419" s="171" t="s">
        <v>5286</v>
      </c>
      <c r="F419" s="171" t="s">
        <v>5287</v>
      </c>
      <c r="G419" s="110">
        <v>2</v>
      </c>
      <c r="H419" s="110">
        <v>0</v>
      </c>
      <c r="I419" s="110">
        <v>0</v>
      </c>
      <c r="J419" s="111">
        <v>13.85</v>
      </c>
      <c r="K419" s="111">
        <v>0</v>
      </c>
      <c r="L419" s="111">
        <v>0</v>
      </c>
      <c r="M419" s="373" t="s">
        <v>5288</v>
      </c>
      <c r="N419" s="113">
        <v>40420</v>
      </c>
      <c r="O419" s="113"/>
    </row>
    <row r="420" spans="1:15" ht="33.75">
      <c r="A420" s="107" t="s">
        <v>5111</v>
      </c>
      <c r="B420" s="373">
        <v>32</v>
      </c>
      <c r="C420" s="309" t="s">
        <v>5289</v>
      </c>
      <c r="D420" s="309" t="s">
        <v>5290</v>
      </c>
      <c r="E420" s="154" t="s">
        <v>5291</v>
      </c>
      <c r="F420" s="170" t="s">
        <v>5292</v>
      </c>
      <c r="G420" s="110">
        <v>3</v>
      </c>
      <c r="H420" s="110">
        <v>0</v>
      </c>
      <c r="I420" s="110">
        <v>0</v>
      </c>
      <c r="J420" s="111">
        <v>24.6</v>
      </c>
      <c r="K420" s="111">
        <v>0</v>
      </c>
      <c r="L420" s="111">
        <v>0</v>
      </c>
      <c r="M420" s="309" t="s">
        <v>5293</v>
      </c>
      <c r="N420" s="391">
        <v>38740</v>
      </c>
      <c r="O420" s="113"/>
    </row>
    <row r="421" spans="1:15" ht="30" customHeight="1">
      <c r="A421" s="107" t="s">
        <v>5111</v>
      </c>
      <c r="B421" s="373">
        <v>33</v>
      </c>
      <c r="C421" s="309" t="s">
        <v>5294</v>
      </c>
      <c r="D421" s="309" t="s">
        <v>5295</v>
      </c>
      <c r="E421" s="154" t="s">
        <v>5296</v>
      </c>
      <c r="F421" s="170" t="s">
        <v>5297</v>
      </c>
      <c r="G421" s="110">
        <v>2</v>
      </c>
      <c r="H421" s="110">
        <v>0</v>
      </c>
      <c r="I421" s="110">
        <v>0</v>
      </c>
      <c r="J421" s="111">
        <v>15</v>
      </c>
      <c r="K421" s="111">
        <v>0</v>
      </c>
      <c r="L421" s="111">
        <v>0</v>
      </c>
      <c r="M421" s="309" t="s">
        <v>5298</v>
      </c>
      <c r="N421" s="391">
        <v>39057</v>
      </c>
      <c r="O421" s="113"/>
    </row>
    <row r="422" spans="1:15" ht="33.75">
      <c r="A422" s="107" t="s">
        <v>5111</v>
      </c>
      <c r="B422" s="373">
        <v>34</v>
      </c>
      <c r="C422" s="316" t="s">
        <v>5299</v>
      </c>
      <c r="D422" s="305" t="s">
        <v>5300</v>
      </c>
      <c r="E422" s="154" t="s">
        <v>5301</v>
      </c>
      <c r="F422" s="306" t="s">
        <v>5302</v>
      </c>
      <c r="G422" s="110">
        <v>0</v>
      </c>
      <c r="H422" s="110">
        <v>3</v>
      </c>
      <c r="I422" s="110">
        <v>0</v>
      </c>
      <c r="J422" s="111">
        <v>0</v>
      </c>
      <c r="K422" s="111">
        <v>16</v>
      </c>
      <c r="L422" s="111">
        <v>0</v>
      </c>
      <c r="M422" s="309" t="s">
        <v>5303</v>
      </c>
      <c r="N422" s="312">
        <v>39909</v>
      </c>
      <c r="O422" s="113"/>
    </row>
    <row r="423" spans="1:15" ht="30" customHeight="1">
      <c r="A423" s="107" t="s">
        <v>5111</v>
      </c>
      <c r="B423" s="373">
        <v>35</v>
      </c>
      <c r="C423" s="309" t="s">
        <v>5304</v>
      </c>
      <c r="D423" s="309" t="s">
        <v>5305</v>
      </c>
      <c r="E423" s="172" t="s">
        <v>5306</v>
      </c>
      <c r="F423" s="170" t="s">
        <v>5167</v>
      </c>
      <c r="G423" s="110">
        <v>2</v>
      </c>
      <c r="H423" s="110">
        <v>1</v>
      </c>
      <c r="I423" s="110">
        <v>0</v>
      </c>
      <c r="J423" s="111">
        <v>27.6</v>
      </c>
      <c r="K423" s="111">
        <v>5</v>
      </c>
      <c r="L423" s="111">
        <v>0</v>
      </c>
      <c r="M423" s="309" t="s">
        <v>5307</v>
      </c>
      <c r="N423" s="391">
        <v>37013</v>
      </c>
      <c r="O423" s="113"/>
    </row>
    <row r="424" spans="1:15" ht="30" customHeight="1">
      <c r="A424" s="107" t="s">
        <v>5111</v>
      </c>
      <c r="B424" s="373">
        <v>36</v>
      </c>
      <c r="C424" s="316" t="s">
        <v>5308</v>
      </c>
      <c r="D424" s="305" t="s">
        <v>5309</v>
      </c>
      <c r="E424" s="154" t="s">
        <v>5310</v>
      </c>
      <c r="F424" s="171" t="s">
        <v>3278</v>
      </c>
      <c r="G424" s="110">
        <v>3</v>
      </c>
      <c r="H424" s="110">
        <v>0</v>
      </c>
      <c r="I424" s="110">
        <v>0</v>
      </c>
      <c r="J424" s="111">
        <v>17.5</v>
      </c>
      <c r="K424" s="111">
        <v>0</v>
      </c>
      <c r="L424" s="111">
        <v>0</v>
      </c>
      <c r="M424" s="373" t="s">
        <v>5311</v>
      </c>
      <c r="N424" s="113">
        <v>40351</v>
      </c>
      <c r="O424" s="113"/>
    </row>
    <row r="425" spans="1:15" ht="30" customHeight="1">
      <c r="A425" s="107" t="s">
        <v>5111</v>
      </c>
      <c r="B425" s="373">
        <v>37</v>
      </c>
      <c r="C425" s="316" t="s">
        <v>5312</v>
      </c>
      <c r="D425" s="305" t="s">
        <v>5313</v>
      </c>
      <c r="E425" s="154" t="s">
        <v>5314</v>
      </c>
      <c r="F425" s="171" t="s">
        <v>5315</v>
      </c>
      <c r="G425" s="110">
        <v>0</v>
      </c>
      <c r="H425" s="392">
        <v>3</v>
      </c>
      <c r="I425" s="392">
        <v>0</v>
      </c>
      <c r="J425" s="111">
        <v>0</v>
      </c>
      <c r="K425" s="111">
        <v>15</v>
      </c>
      <c r="L425" s="111">
        <v>0</v>
      </c>
      <c r="M425" s="316" t="s">
        <v>5316</v>
      </c>
      <c r="N425" s="393">
        <v>39979</v>
      </c>
      <c r="O425" s="316"/>
    </row>
    <row r="426" spans="1:15" ht="30" customHeight="1">
      <c r="A426" s="107" t="s">
        <v>5576</v>
      </c>
      <c r="B426" s="373">
        <v>1</v>
      </c>
      <c r="C426" s="107" t="s">
        <v>5577</v>
      </c>
      <c r="D426" s="379" t="s">
        <v>5578</v>
      </c>
      <c r="E426" s="114" t="s">
        <v>5579</v>
      </c>
      <c r="F426" s="115" t="s">
        <v>5580</v>
      </c>
      <c r="G426" s="198">
        <v>0</v>
      </c>
      <c r="H426" s="198">
        <v>3</v>
      </c>
      <c r="I426" s="198">
        <v>0</v>
      </c>
      <c r="J426" s="285">
        <v>0</v>
      </c>
      <c r="K426" s="285">
        <v>30</v>
      </c>
      <c r="L426" s="285">
        <v>0</v>
      </c>
      <c r="M426" s="107" t="s">
        <v>5581</v>
      </c>
      <c r="N426" s="112">
        <v>40473</v>
      </c>
      <c r="O426" s="113"/>
    </row>
    <row r="427" spans="1:15" ht="30" customHeight="1">
      <c r="A427" s="107" t="s">
        <v>5576</v>
      </c>
      <c r="B427" s="373">
        <v>2</v>
      </c>
      <c r="C427" s="107" t="s">
        <v>5582</v>
      </c>
      <c r="D427" s="379" t="s">
        <v>5583</v>
      </c>
      <c r="E427" s="114" t="s">
        <v>5584</v>
      </c>
      <c r="F427" s="115" t="s">
        <v>5585</v>
      </c>
      <c r="G427" s="198">
        <v>3</v>
      </c>
      <c r="H427" s="198">
        <v>6</v>
      </c>
      <c r="I427" s="198">
        <v>0</v>
      </c>
      <c r="J427" s="285">
        <v>26.9</v>
      </c>
      <c r="K427" s="285">
        <v>23.1</v>
      </c>
      <c r="L427" s="285">
        <v>0</v>
      </c>
      <c r="M427" s="107" t="s">
        <v>5586</v>
      </c>
      <c r="N427" s="112">
        <v>41484</v>
      </c>
      <c r="O427" s="113"/>
    </row>
    <row r="428" spans="1:15" ht="30" customHeight="1">
      <c r="A428" s="107" t="s">
        <v>5576</v>
      </c>
      <c r="B428" s="373">
        <v>3</v>
      </c>
      <c r="C428" s="107" t="s">
        <v>5587</v>
      </c>
      <c r="D428" s="107" t="s">
        <v>5588</v>
      </c>
      <c r="E428" s="159" t="s">
        <v>5589</v>
      </c>
      <c r="F428" s="115" t="s">
        <v>5590</v>
      </c>
      <c r="G428" s="198">
        <v>0</v>
      </c>
      <c r="H428" s="198">
        <v>3</v>
      </c>
      <c r="I428" s="198">
        <v>0</v>
      </c>
      <c r="J428" s="285">
        <v>0</v>
      </c>
      <c r="K428" s="285">
        <v>29.5</v>
      </c>
      <c r="L428" s="285">
        <v>0</v>
      </c>
      <c r="M428" s="107" t="s">
        <v>5591</v>
      </c>
      <c r="N428" s="112">
        <v>40371</v>
      </c>
      <c r="O428" s="113"/>
    </row>
    <row r="429" spans="1:15" ht="30" customHeight="1">
      <c r="A429" s="107" t="s">
        <v>5576</v>
      </c>
      <c r="B429" s="373">
        <v>4</v>
      </c>
      <c r="C429" s="373" t="s">
        <v>5592</v>
      </c>
      <c r="D429" s="373" t="s">
        <v>5593</v>
      </c>
      <c r="E429" s="154" t="s">
        <v>5594</v>
      </c>
      <c r="F429" s="199" t="s">
        <v>5595</v>
      </c>
      <c r="G429" s="198">
        <v>2</v>
      </c>
      <c r="H429" s="198">
        <v>5</v>
      </c>
      <c r="I429" s="198">
        <v>0</v>
      </c>
      <c r="J429" s="285">
        <v>11.8</v>
      </c>
      <c r="K429" s="285">
        <v>29.8</v>
      </c>
      <c r="L429" s="285">
        <v>0</v>
      </c>
      <c r="M429" s="373" t="s">
        <v>5596</v>
      </c>
      <c r="N429" s="113">
        <v>38790</v>
      </c>
      <c r="O429" s="113"/>
    </row>
    <row r="430" spans="1:15" ht="30" customHeight="1">
      <c r="A430" s="107" t="s">
        <v>5576</v>
      </c>
      <c r="B430" s="373">
        <v>5</v>
      </c>
      <c r="C430" s="107" t="s">
        <v>5597</v>
      </c>
      <c r="D430" s="379" t="s">
        <v>5598</v>
      </c>
      <c r="E430" s="114" t="s">
        <v>5599</v>
      </c>
      <c r="F430" s="115" t="s">
        <v>5600</v>
      </c>
      <c r="G430" s="198">
        <v>3</v>
      </c>
      <c r="H430" s="198">
        <v>3</v>
      </c>
      <c r="I430" s="198">
        <v>0</v>
      </c>
      <c r="J430" s="285">
        <v>32.4</v>
      </c>
      <c r="K430" s="285">
        <v>14.5</v>
      </c>
      <c r="L430" s="285">
        <v>0</v>
      </c>
      <c r="M430" s="107" t="s">
        <v>5601</v>
      </c>
      <c r="N430" s="112">
        <v>41019</v>
      </c>
      <c r="O430" s="113"/>
    </row>
    <row r="431" spans="1:15" ht="30" customHeight="1">
      <c r="A431" s="107" t="s">
        <v>5576</v>
      </c>
      <c r="B431" s="373">
        <v>6</v>
      </c>
      <c r="C431" s="373" t="s">
        <v>5602</v>
      </c>
      <c r="D431" s="373" t="s">
        <v>5603</v>
      </c>
      <c r="E431" s="160" t="s">
        <v>5604</v>
      </c>
      <c r="F431" s="199" t="s">
        <v>5590</v>
      </c>
      <c r="G431" s="198">
        <v>0</v>
      </c>
      <c r="H431" s="198">
        <v>4</v>
      </c>
      <c r="I431" s="198">
        <v>0</v>
      </c>
      <c r="J431" s="285">
        <v>0</v>
      </c>
      <c r="K431" s="285">
        <v>24.15</v>
      </c>
      <c r="L431" s="285">
        <v>0</v>
      </c>
      <c r="M431" s="373" t="s">
        <v>5605</v>
      </c>
      <c r="N431" s="113">
        <v>39771</v>
      </c>
      <c r="O431" s="113"/>
    </row>
    <row r="432" spans="1:15" ht="33.75">
      <c r="A432" s="107" t="s">
        <v>5576</v>
      </c>
      <c r="B432" s="373">
        <v>7</v>
      </c>
      <c r="C432" s="107" t="s">
        <v>5606</v>
      </c>
      <c r="D432" s="379" t="s">
        <v>5607</v>
      </c>
      <c r="E432" s="114" t="s">
        <v>5608</v>
      </c>
      <c r="F432" s="115" t="s">
        <v>5609</v>
      </c>
      <c r="G432" s="198">
        <v>0</v>
      </c>
      <c r="H432" s="198">
        <v>3</v>
      </c>
      <c r="I432" s="198">
        <v>0</v>
      </c>
      <c r="J432" s="285">
        <v>0</v>
      </c>
      <c r="K432" s="285">
        <v>30.5</v>
      </c>
      <c r="L432" s="285">
        <v>0</v>
      </c>
      <c r="M432" s="107" t="s">
        <v>5610</v>
      </c>
      <c r="N432" s="112">
        <v>40597</v>
      </c>
      <c r="O432" s="113"/>
    </row>
    <row r="433" spans="1:15" ht="30" customHeight="1">
      <c r="A433" s="107" t="s">
        <v>5576</v>
      </c>
      <c r="B433" s="373">
        <v>8</v>
      </c>
      <c r="C433" s="107" t="s">
        <v>5611</v>
      </c>
      <c r="D433" s="379" t="s">
        <v>5612</v>
      </c>
      <c r="E433" s="114" t="s">
        <v>5613</v>
      </c>
      <c r="F433" s="115" t="s">
        <v>5614</v>
      </c>
      <c r="G433" s="198">
        <v>6</v>
      </c>
      <c r="H433" s="198">
        <v>6</v>
      </c>
      <c r="I433" s="198">
        <v>0</v>
      </c>
      <c r="J433" s="285">
        <v>27.5</v>
      </c>
      <c r="K433" s="285">
        <v>15.4</v>
      </c>
      <c r="L433" s="285">
        <v>0</v>
      </c>
      <c r="M433" s="107" t="s">
        <v>5615</v>
      </c>
      <c r="N433" s="112">
        <v>41082</v>
      </c>
      <c r="O433" s="113"/>
    </row>
    <row r="434" spans="1:15" ht="30" customHeight="1">
      <c r="A434" s="107" t="s">
        <v>5576</v>
      </c>
      <c r="B434" s="373">
        <v>9</v>
      </c>
      <c r="C434" s="373" t="s">
        <v>5616</v>
      </c>
      <c r="D434" s="373" t="s">
        <v>5617</v>
      </c>
      <c r="E434" s="160" t="s">
        <v>5618</v>
      </c>
      <c r="F434" s="199" t="s">
        <v>5619</v>
      </c>
      <c r="G434" s="198">
        <v>2</v>
      </c>
      <c r="H434" s="198">
        <v>6</v>
      </c>
      <c r="I434" s="198">
        <v>0</v>
      </c>
      <c r="J434" s="285">
        <v>12.8</v>
      </c>
      <c r="K434" s="285">
        <v>27.8</v>
      </c>
      <c r="L434" s="285">
        <v>0</v>
      </c>
      <c r="M434" s="373" t="s">
        <v>5620</v>
      </c>
      <c r="N434" s="113">
        <v>39307</v>
      </c>
      <c r="O434" s="113"/>
    </row>
    <row r="435" spans="1:15" ht="30" customHeight="1">
      <c r="A435" s="107" t="s">
        <v>5576</v>
      </c>
      <c r="B435" s="373">
        <v>10</v>
      </c>
      <c r="C435" s="107" t="s">
        <v>5621</v>
      </c>
      <c r="D435" s="107" t="s">
        <v>5622</v>
      </c>
      <c r="E435" s="154" t="s">
        <v>5623</v>
      </c>
      <c r="F435" s="115" t="s">
        <v>5590</v>
      </c>
      <c r="G435" s="198">
        <v>0</v>
      </c>
      <c r="H435" s="198">
        <v>4</v>
      </c>
      <c r="I435" s="198">
        <v>0</v>
      </c>
      <c r="J435" s="285">
        <v>0</v>
      </c>
      <c r="K435" s="285">
        <v>38.5</v>
      </c>
      <c r="L435" s="285">
        <v>0</v>
      </c>
      <c r="M435" s="107" t="s">
        <v>5624</v>
      </c>
      <c r="N435" s="112">
        <v>40070</v>
      </c>
      <c r="O435" s="113"/>
    </row>
    <row r="436" spans="1:15" ht="30" customHeight="1">
      <c r="A436" s="107" t="s">
        <v>5576</v>
      </c>
      <c r="B436" s="373">
        <v>11</v>
      </c>
      <c r="C436" s="373" t="s">
        <v>5625</v>
      </c>
      <c r="D436" s="373" t="s">
        <v>5626</v>
      </c>
      <c r="E436" s="160" t="s">
        <v>5627</v>
      </c>
      <c r="F436" s="199" t="s">
        <v>5628</v>
      </c>
      <c r="G436" s="198">
        <v>0</v>
      </c>
      <c r="H436" s="198">
        <v>4</v>
      </c>
      <c r="I436" s="198">
        <v>0</v>
      </c>
      <c r="J436" s="285">
        <v>0</v>
      </c>
      <c r="K436" s="285">
        <v>28.4</v>
      </c>
      <c r="L436" s="285">
        <v>0</v>
      </c>
      <c r="M436" s="373" t="s">
        <v>5629</v>
      </c>
      <c r="N436" s="113">
        <v>39759</v>
      </c>
      <c r="O436" s="113"/>
    </row>
    <row r="437" spans="1:15" ht="30" customHeight="1">
      <c r="A437" s="107" t="s">
        <v>5576</v>
      </c>
      <c r="B437" s="373">
        <v>12</v>
      </c>
      <c r="C437" s="107" t="s">
        <v>5630</v>
      </c>
      <c r="D437" s="107" t="s">
        <v>5631</v>
      </c>
      <c r="E437" s="159" t="s">
        <v>5632</v>
      </c>
      <c r="F437" s="115" t="s">
        <v>5590</v>
      </c>
      <c r="G437" s="198">
        <v>0</v>
      </c>
      <c r="H437" s="198">
        <v>3</v>
      </c>
      <c r="I437" s="198">
        <v>0</v>
      </c>
      <c r="J437" s="285">
        <v>0</v>
      </c>
      <c r="K437" s="285">
        <v>25.5</v>
      </c>
      <c r="L437" s="285">
        <v>0</v>
      </c>
      <c r="M437" s="107" t="s">
        <v>5633</v>
      </c>
      <c r="N437" s="112">
        <v>40422</v>
      </c>
      <c r="O437" s="113"/>
    </row>
    <row r="438" spans="1:15" ht="30" customHeight="1">
      <c r="A438" s="107" t="s">
        <v>5576</v>
      </c>
      <c r="B438" s="373">
        <v>13</v>
      </c>
      <c r="C438" s="107" t="s">
        <v>5634</v>
      </c>
      <c r="D438" s="379" t="s">
        <v>5635</v>
      </c>
      <c r="E438" s="114" t="s">
        <v>5636</v>
      </c>
      <c r="F438" s="115" t="s">
        <v>5637</v>
      </c>
      <c r="G438" s="198">
        <v>4</v>
      </c>
      <c r="H438" s="198">
        <v>3</v>
      </c>
      <c r="I438" s="198">
        <v>0</v>
      </c>
      <c r="J438" s="285">
        <v>59.2</v>
      </c>
      <c r="K438" s="285">
        <v>14</v>
      </c>
      <c r="L438" s="285">
        <v>0</v>
      </c>
      <c r="M438" s="107" t="s">
        <v>5638</v>
      </c>
      <c r="N438" s="112">
        <v>41143</v>
      </c>
      <c r="O438" s="113"/>
    </row>
    <row r="439" spans="1:15" ht="30" customHeight="1">
      <c r="A439" s="107" t="s">
        <v>5576</v>
      </c>
      <c r="B439" s="373">
        <v>14</v>
      </c>
      <c r="C439" s="107" t="s">
        <v>5639</v>
      </c>
      <c r="D439" s="107" t="s">
        <v>5640</v>
      </c>
      <c r="E439" s="159" t="s">
        <v>5641</v>
      </c>
      <c r="F439" s="115" t="s">
        <v>5642</v>
      </c>
      <c r="G439" s="198">
        <v>0</v>
      </c>
      <c r="H439" s="198">
        <v>4</v>
      </c>
      <c r="I439" s="198">
        <v>0</v>
      </c>
      <c r="J439" s="285">
        <v>0</v>
      </c>
      <c r="K439" s="285">
        <v>14.8</v>
      </c>
      <c r="L439" s="285">
        <v>0</v>
      </c>
      <c r="M439" s="107" t="s">
        <v>5643</v>
      </c>
      <c r="N439" s="112">
        <v>39825</v>
      </c>
      <c r="O439" s="113"/>
    </row>
    <row r="440" spans="1:15" ht="30" customHeight="1">
      <c r="A440" s="107" t="s">
        <v>5576</v>
      </c>
      <c r="B440" s="373">
        <v>15</v>
      </c>
      <c r="C440" s="107" t="s">
        <v>5644</v>
      </c>
      <c r="D440" s="107" t="s">
        <v>5645</v>
      </c>
      <c r="E440" s="159" t="s">
        <v>5646</v>
      </c>
      <c r="F440" s="115" t="s">
        <v>5647</v>
      </c>
      <c r="G440" s="198">
        <v>0</v>
      </c>
      <c r="H440" s="198">
        <v>4</v>
      </c>
      <c r="I440" s="198">
        <v>0</v>
      </c>
      <c r="J440" s="285">
        <v>0</v>
      </c>
      <c r="K440" s="285">
        <v>18.5</v>
      </c>
      <c r="L440" s="285">
        <v>0</v>
      </c>
      <c r="M440" s="107" t="s">
        <v>5648</v>
      </c>
      <c r="N440" s="112">
        <v>40157</v>
      </c>
      <c r="O440" s="113"/>
    </row>
    <row r="441" spans="1:15" ht="30" customHeight="1">
      <c r="A441" s="107" t="s">
        <v>5576</v>
      </c>
      <c r="B441" s="373">
        <v>16</v>
      </c>
      <c r="C441" s="107" t="s">
        <v>5649</v>
      </c>
      <c r="D441" s="107" t="s">
        <v>5650</v>
      </c>
      <c r="E441" s="154" t="s">
        <v>5651</v>
      </c>
      <c r="F441" s="115" t="s">
        <v>5652</v>
      </c>
      <c r="G441" s="198">
        <v>0</v>
      </c>
      <c r="H441" s="198">
        <v>3</v>
      </c>
      <c r="I441" s="198">
        <v>0</v>
      </c>
      <c r="J441" s="285">
        <v>0</v>
      </c>
      <c r="K441" s="285">
        <v>32.5</v>
      </c>
      <c r="L441" s="285">
        <v>0</v>
      </c>
      <c r="M441" s="107" t="s">
        <v>5653</v>
      </c>
      <c r="N441" s="112">
        <v>40168</v>
      </c>
      <c r="O441" s="113"/>
    </row>
    <row r="442" spans="1:15" ht="30" customHeight="1">
      <c r="A442" s="107" t="s">
        <v>5576</v>
      </c>
      <c r="B442" s="373">
        <v>17</v>
      </c>
      <c r="C442" s="107" t="s">
        <v>5654</v>
      </c>
      <c r="D442" s="107" t="s">
        <v>5655</v>
      </c>
      <c r="E442" s="159" t="s">
        <v>5656</v>
      </c>
      <c r="F442" s="115" t="s">
        <v>5657</v>
      </c>
      <c r="G442" s="198">
        <v>0</v>
      </c>
      <c r="H442" s="198">
        <v>4</v>
      </c>
      <c r="I442" s="198">
        <v>0</v>
      </c>
      <c r="J442" s="285">
        <v>0</v>
      </c>
      <c r="K442" s="285">
        <v>11.7</v>
      </c>
      <c r="L442" s="285">
        <v>0</v>
      </c>
      <c r="M442" s="107" t="s">
        <v>5658</v>
      </c>
      <c r="N442" s="112">
        <v>39619</v>
      </c>
      <c r="O442" s="113"/>
    </row>
    <row r="443" spans="1:15" ht="30" customHeight="1">
      <c r="A443" s="107" t="s">
        <v>5576</v>
      </c>
      <c r="B443" s="373">
        <v>18</v>
      </c>
      <c r="C443" s="373" t="s">
        <v>5659</v>
      </c>
      <c r="D443" s="373" t="s">
        <v>5660</v>
      </c>
      <c r="E443" s="154" t="s">
        <v>5661</v>
      </c>
      <c r="F443" s="199" t="s">
        <v>5662</v>
      </c>
      <c r="G443" s="198">
        <v>2</v>
      </c>
      <c r="H443" s="198">
        <v>1</v>
      </c>
      <c r="I443" s="198">
        <v>2</v>
      </c>
      <c r="J443" s="285">
        <v>16.100000000000001</v>
      </c>
      <c r="K443" s="285">
        <v>1.3</v>
      </c>
      <c r="L443" s="285">
        <v>27.5</v>
      </c>
      <c r="M443" s="373" t="s">
        <v>5663</v>
      </c>
      <c r="N443" s="113">
        <v>34072</v>
      </c>
      <c r="O443" s="113"/>
    </row>
    <row r="444" spans="1:15" ht="30" customHeight="1">
      <c r="A444" s="107" t="s">
        <v>5576</v>
      </c>
      <c r="B444" s="373">
        <v>19</v>
      </c>
      <c r="C444" s="373" t="s">
        <v>5664</v>
      </c>
      <c r="D444" s="373" t="s">
        <v>5665</v>
      </c>
      <c r="E444" s="154" t="s">
        <v>5666</v>
      </c>
      <c r="F444" s="199" t="s">
        <v>5619</v>
      </c>
      <c r="G444" s="198">
        <v>3</v>
      </c>
      <c r="H444" s="198">
        <v>3</v>
      </c>
      <c r="I444" s="198">
        <v>0</v>
      </c>
      <c r="J444" s="285">
        <v>10</v>
      </c>
      <c r="K444" s="285">
        <v>81</v>
      </c>
      <c r="L444" s="285">
        <v>0</v>
      </c>
      <c r="M444" s="373" t="s">
        <v>5667</v>
      </c>
      <c r="N444" s="113">
        <v>39199</v>
      </c>
      <c r="O444" s="113"/>
    </row>
    <row r="445" spans="1:15" ht="30" customHeight="1">
      <c r="A445" s="107" t="s">
        <v>5576</v>
      </c>
      <c r="B445" s="373">
        <v>20</v>
      </c>
      <c r="C445" s="107" t="s">
        <v>5668</v>
      </c>
      <c r="D445" s="379" t="s">
        <v>5669</v>
      </c>
      <c r="E445" s="114" t="s">
        <v>5670</v>
      </c>
      <c r="F445" s="115" t="s">
        <v>5671</v>
      </c>
      <c r="G445" s="198">
        <v>4</v>
      </c>
      <c r="H445" s="198">
        <v>0</v>
      </c>
      <c r="I445" s="198">
        <v>0</v>
      </c>
      <c r="J445" s="285">
        <v>73.849999999999994</v>
      </c>
      <c r="K445" s="285">
        <v>0</v>
      </c>
      <c r="L445" s="285">
        <v>0</v>
      </c>
      <c r="M445" s="107"/>
      <c r="N445" s="112">
        <v>41344</v>
      </c>
      <c r="O445" s="113"/>
    </row>
    <row r="446" spans="1:15" ht="30" customHeight="1">
      <c r="A446" s="107" t="s">
        <v>5576</v>
      </c>
      <c r="B446" s="373">
        <v>21</v>
      </c>
      <c r="C446" s="107" t="s">
        <v>5672</v>
      </c>
      <c r="D446" s="379" t="s">
        <v>5673</v>
      </c>
      <c r="E446" s="114" t="s">
        <v>6427</v>
      </c>
      <c r="F446" s="115" t="s">
        <v>5590</v>
      </c>
      <c r="G446" s="198">
        <v>0</v>
      </c>
      <c r="H446" s="198">
        <v>3</v>
      </c>
      <c r="I446" s="198">
        <v>0</v>
      </c>
      <c r="J446" s="285">
        <v>0</v>
      </c>
      <c r="K446" s="285">
        <v>27</v>
      </c>
      <c r="L446" s="285">
        <v>0</v>
      </c>
      <c r="M446" s="107" t="s">
        <v>5674</v>
      </c>
      <c r="N446" s="112">
        <v>40554</v>
      </c>
      <c r="O446" s="113"/>
    </row>
    <row r="447" spans="1:15" ht="30" customHeight="1">
      <c r="A447" s="107" t="s">
        <v>5576</v>
      </c>
      <c r="B447" s="373">
        <v>22</v>
      </c>
      <c r="C447" s="107" t="s">
        <v>5675</v>
      </c>
      <c r="D447" s="107" t="s">
        <v>5676</v>
      </c>
      <c r="E447" s="159" t="s">
        <v>6428</v>
      </c>
      <c r="F447" s="115" t="s">
        <v>5677</v>
      </c>
      <c r="G447" s="198">
        <v>0</v>
      </c>
      <c r="H447" s="198">
        <v>3</v>
      </c>
      <c r="I447" s="198">
        <v>0</v>
      </c>
      <c r="J447" s="285">
        <v>0</v>
      </c>
      <c r="K447" s="285">
        <v>15.5</v>
      </c>
      <c r="L447" s="285">
        <v>0</v>
      </c>
      <c r="M447" s="107" t="s">
        <v>5678</v>
      </c>
      <c r="N447" s="112">
        <v>39944</v>
      </c>
      <c r="O447" s="113"/>
    </row>
    <row r="448" spans="1:15" ht="30" customHeight="1">
      <c r="A448" s="107" t="s">
        <v>5576</v>
      </c>
      <c r="B448" s="373">
        <v>23</v>
      </c>
      <c r="C448" s="107" t="s">
        <v>5679</v>
      </c>
      <c r="D448" s="379" t="s">
        <v>5680</v>
      </c>
      <c r="E448" s="114" t="s">
        <v>5681</v>
      </c>
      <c r="F448" s="115" t="s">
        <v>5682</v>
      </c>
      <c r="G448" s="198">
        <v>0</v>
      </c>
      <c r="H448" s="198">
        <v>3</v>
      </c>
      <c r="I448" s="198">
        <v>0</v>
      </c>
      <c r="J448" s="285">
        <v>0</v>
      </c>
      <c r="K448" s="285">
        <v>24.1</v>
      </c>
      <c r="L448" s="285">
        <v>0</v>
      </c>
      <c r="M448" s="107" t="s">
        <v>5683</v>
      </c>
      <c r="N448" s="112">
        <v>41436</v>
      </c>
      <c r="O448" s="113"/>
    </row>
    <row r="449" spans="1:15" ht="33.75">
      <c r="A449" s="107" t="s">
        <v>5576</v>
      </c>
      <c r="B449" s="373">
        <v>24</v>
      </c>
      <c r="C449" s="107" t="s">
        <v>5684</v>
      </c>
      <c r="D449" s="107" t="s">
        <v>5685</v>
      </c>
      <c r="E449" s="154" t="s">
        <v>5686</v>
      </c>
      <c r="F449" s="115" t="s">
        <v>5687</v>
      </c>
      <c r="G449" s="198">
        <v>0</v>
      </c>
      <c r="H449" s="198">
        <v>3</v>
      </c>
      <c r="I449" s="198">
        <v>0</v>
      </c>
      <c r="J449" s="285">
        <v>0</v>
      </c>
      <c r="K449" s="285">
        <v>15</v>
      </c>
      <c r="L449" s="285">
        <v>0</v>
      </c>
      <c r="M449" s="107" t="s">
        <v>5688</v>
      </c>
      <c r="N449" s="112">
        <v>39940</v>
      </c>
      <c r="O449" s="113"/>
    </row>
    <row r="450" spans="1:15" ht="78.75">
      <c r="A450" s="107" t="s">
        <v>5807</v>
      </c>
      <c r="B450" s="373">
        <v>1</v>
      </c>
      <c r="C450" s="200" t="s">
        <v>5808</v>
      </c>
      <c r="D450" s="200" t="s">
        <v>5809</v>
      </c>
      <c r="E450" s="154" t="s">
        <v>5810</v>
      </c>
      <c r="F450" s="183" t="s">
        <v>5811</v>
      </c>
      <c r="G450" s="110">
        <v>2</v>
      </c>
      <c r="H450" s="110">
        <v>3</v>
      </c>
      <c r="I450" s="110">
        <v>0</v>
      </c>
      <c r="J450" s="111">
        <v>25.9</v>
      </c>
      <c r="K450" s="111">
        <v>57</v>
      </c>
      <c r="L450" s="111">
        <v>0</v>
      </c>
      <c r="M450" s="200" t="s">
        <v>5812</v>
      </c>
      <c r="N450" s="113">
        <v>35973</v>
      </c>
      <c r="O450" s="113"/>
    </row>
    <row r="451" spans="1:15" ht="30" customHeight="1">
      <c r="A451" s="107" t="s">
        <v>5807</v>
      </c>
      <c r="B451" s="373">
        <v>2</v>
      </c>
      <c r="C451" s="107" t="s">
        <v>5813</v>
      </c>
      <c r="D451" s="107" t="s">
        <v>5814</v>
      </c>
      <c r="E451" s="154" t="s">
        <v>5815</v>
      </c>
      <c r="F451" s="115" t="s">
        <v>5816</v>
      </c>
      <c r="G451" s="110">
        <v>0</v>
      </c>
      <c r="H451" s="201">
        <v>3</v>
      </c>
      <c r="I451" s="110">
        <v>0</v>
      </c>
      <c r="J451" s="111">
        <v>0</v>
      </c>
      <c r="K451" s="202">
        <v>16.55</v>
      </c>
      <c r="L451" s="111">
        <v>0</v>
      </c>
      <c r="M451" s="107" t="s">
        <v>5817</v>
      </c>
      <c r="N451" s="112">
        <v>39975</v>
      </c>
      <c r="O451" s="107"/>
    </row>
    <row r="452" spans="1:15" ht="33.75">
      <c r="A452" s="107" t="s">
        <v>5807</v>
      </c>
      <c r="B452" s="373">
        <v>3</v>
      </c>
      <c r="C452" s="200" t="s">
        <v>5818</v>
      </c>
      <c r="D452" s="200" t="s">
        <v>5819</v>
      </c>
      <c r="E452" s="154" t="s">
        <v>5820</v>
      </c>
      <c r="F452" s="203" t="s">
        <v>5821</v>
      </c>
      <c r="G452" s="110">
        <v>2</v>
      </c>
      <c r="H452" s="110">
        <v>3</v>
      </c>
      <c r="I452" s="110">
        <v>0</v>
      </c>
      <c r="J452" s="111">
        <v>29.5</v>
      </c>
      <c r="K452" s="111">
        <v>44.8</v>
      </c>
      <c r="L452" s="111">
        <v>0</v>
      </c>
      <c r="M452" s="200" t="s">
        <v>5822</v>
      </c>
      <c r="N452" s="113">
        <v>35215</v>
      </c>
      <c r="O452" s="113"/>
    </row>
    <row r="453" spans="1:15" ht="33.75">
      <c r="A453" s="107" t="s">
        <v>5807</v>
      </c>
      <c r="B453" s="373">
        <v>4</v>
      </c>
      <c r="C453" s="153" t="s">
        <v>6174</v>
      </c>
      <c r="D453" s="107" t="s">
        <v>5823</v>
      </c>
      <c r="E453" s="154" t="s">
        <v>5824</v>
      </c>
      <c r="F453" s="204" t="s">
        <v>5825</v>
      </c>
      <c r="G453" s="110">
        <v>2</v>
      </c>
      <c r="H453" s="201">
        <v>4</v>
      </c>
      <c r="I453" s="110">
        <v>0</v>
      </c>
      <c r="J453" s="111">
        <v>9</v>
      </c>
      <c r="K453" s="202">
        <v>37.700000000000003</v>
      </c>
      <c r="L453" s="111">
        <v>0</v>
      </c>
      <c r="M453" s="379" t="s">
        <v>5826</v>
      </c>
      <c r="N453" s="112">
        <v>40872</v>
      </c>
      <c r="O453" s="107"/>
    </row>
    <row r="454" spans="1:15" ht="30" customHeight="1">
      <c r="A454" s="107" t="s">
        <v>5807</v>
      </c>
      <c r="B454" s="373">
        <v>5</v>
      </c>
      <c r="C454" s="200" t="s">
        <v>5827</v>
      </c>
      <c r="D454" s="200" t="s">
        <v>1176</v>
      </c>
      <c r="E454" s="154" t="s">
        <v>5828</v>
      </c>
      <c r="F454" s="205" t="s">
        <v>5829</v>
      </c>
      <c r="G454" s="110">
        <v>12</v>
      </c>
      <c r="H454" s="110">
        <v>12</v>
      </c>
      <c r="I454" s="110">
        <v>0</v>
      </c>
      <c r="J454" s="111">
        <v>86.6</v>
      </c>
      <c r="K454" s="111">
        <v>43.4</v>
      </c>
      <c r="L454" s="111">
        <v>0</v>
      </c>
      <c r="M454" s="200" t="s">
        <v>5830</v>
      </c>
      <c r="N454" s="113">
        <v>36483</v>
      </c>
      <c r="O454" s="113"/>
    </row>
    <row r="455" spans="1:15" ht="33.75">
      <c r="A455" s="107" t="s">
        <v>5807</v>
      </c>
      <c r="B455" s="373">
        <v>6</v>
      </c>
      <c r="C455" s="200" t="s">
        <v>5831</v>
      </c>
      <c r="D455" s="200" t="s">
        <v>5832</v>
      </c>
      <c r="E455" s="154" t="s">
        <v>5833</v>
      </c>
      <c r="F455" s="203" t="s">
        <v>5834</v>
      </c>
      <c r="G455" s="110">
        <v>2</v>
      </c>
      <c r="H455" s="110">
        <v>0</v>
      </c>
      <c r="I455" s="110">
        <v>0</v>
      </c>
      <c r="J455" s="111">
        <v>16.77</v>
      </c>
      <c r="K455" s="111">
        <v>0</v>
      </c>
      <c r="L455" s="111">
        <v>0</v>
      </c>
      <c r="M455" s="200" t="s">
        <v>5835</v>
      </c>
      <c r="N455" s="113">
        <v>36539</v>
      </c>
      <c r="O455" s="113"/>
    </row>
    <row r="456" spans="1:15" ht="30" customHeight="1">
      <c r="A456" s="107" t="s">
        <v>5807</v>
      </c>
      <c r="B456" s="373">
        <v>7</v>
      </c>
      <c r="C456" s="380" t="s">
        <v>5836</v>
      </c>
      <c r="D456" s="107" t="s">
        <v>5837</v>
      </c>
      <c r="E456" s="154" t="s">
        <v>5838</v>
      </c>
      <c r="F456" s="204" t="s">
        <v>4854</v>
      </c>
      <c r="G456" s="110">
        <v>2</v>
      </c>
      <c r="H456" s="110">
        <v>0</v>
      </c>
      <c r="I456" s="110">
        <v>0</v>
      </c>
      <c r="J456" s="111">
        <v>9</v>
      </c>
      <c r="K456" s="111">
        <v>0</v>
      </c>
      <c r="L456" s="111">
        <v>0</v>
      </c>
      <c r="M456" s="379" t="s">
        <v>5839</v>
      </c>
      <c r="N456" s="112">
        <v>40449</v>
      </c>
      <c r="O456" s="107"/>
    </row>
    <row r="457" spans="1:15" ht="30" customHeight="1">
      <c r="A457" s="107" t="s">
        <v>5807</v>
      </c>
      <c r="B457" s="373">
        <v>8</v>
      </c>
      <c r="C457" s="107" t="s">
        <v>5840</v>
      </c>
      <c r="D457" s="107" t="s">
        <v>5841</v>
      </c>
      <c r="E457" s="154" t="s">
        <v>5842</v>
      </c>
      <c r="F457" s="115" t="s">
        <v>5843</v>
      </c>
      <c r="G457" s="201">
        <v>0</v>
      </c>
      <c r="H457" s="201">
        <v>3</v>
      </c>
      <c r="I457" s="201">
        <v>0</v>
      </c>
      <c r="J457" s="202">
        <v>0</v>
      </c>
      <c r="K457" s="202">
        <v>21.3</v>
      </c>
      <c r="L457" s="111">
        <v>0</v>
      </c>
      <c r="M457" s="107" t="s">
        <v>5844</v>
      </c>
      <c r="N457" s="112">
        <v>41085</v>
      </c>
      <c r="O457" s="107"/>
    </row>
    <row r="458" spans="1:15" ht="30" customHeight="1">
      <c r="A458" s="107" t="s">
        <v>5807</v>
      </c>
      <c r="B458" s="373">
        <v>9</v>
      </c>
      <c r="C458" s="373" t="s">
        <v>5845</v>
      </c>
      <c r="D458" s="373" t="s">
        <v>5846</v>
      </c>
      <c r="E458" s="154" t="s">
        <v>5847</v>
      </c>
      <c r="F458" s="199" t="s">
        <v>5848</v>
      </c>
      <c r="G458" s="110">
        <v>0</v>
      </c>
      <c r="H458" s="110">
        <v>3</v>
      </c>
      <c r="I458" s="110">
        <v>0</v>
      </c>
      <c r="J458" s="111">
        <v>0</v>
      </c>
      <c r="K458" s="111">
        <v>24.1</v>
      </c>
      <c r="L458" s="111">
        <v>0</v>
      </c>
      <c r="M458" s="373" t="s">
        <v>5849</v>
      </c>
      <c r="N458" s="113">
        <v>39742</v>
      </c>
      <c r="O458" s="113"/>
    </row>
    <row r="459" spans="1:15" ht="33.75">
      <c r="A459" s="107" t="s">
        <v>5807</v>
      </c>
      <c r="B459" s="373">
        <v>10</v>
      </c>
      <c r="C459" s="379" t="s">
        <v>5850</v>
      </c>
      <c r="D459" s="107" t="s">
        <v>5851</v>
      </c>
      <c r="E459" s="154" t="s">
        <v>5852</v>
      </c>
      <c r="F459" s="204" t="s">
        <v>5853</v>
      </c>
      <c r="G459" s="110">
        <v>0</v>
      </c>
      <c r="H459" s="201">
        <v>3</v>
      </c>
      <c r="I459" s="110">
        <v>0</v>
      </c>
      <c r="J459" s="111">
        <v>0</v>
      </c>
      <c r="K459" s="202">
        <v>19.100000000000001</v>
      </c>
      <c r="L459" s="111">
        <v>0</v>
      </c>
      <c r="M459" s="379" t="s">
        <v>5854</v>
      </c>
      <c r="N459" s="112">
        <v>40394</v>
      </c>
      <c r="O459" s="107"/>
    </row>
    <row r="460" spans="1:15" ht="30" customHeight="1">
      <c r="A460" s="107" t="s">
        <v>5807</v>
      </c>
      <c r="B460" s="373">
        <v>11</v>
      </c>
      <c r="C460" s="153" t="s">
        <v>5855</v>
      </c>
      <c r="D460" s="107" t="s">
        <v>5856</v>
      </c>
      <c r="E460" s="114" t="s">
        <v>5857</v>
      </c>
      <c r="F460" s="204" t="s">
        <v>5590</v>
      </c>
      <c r="G460" s="110">
        <v>0</v>
      </c>
      <c r="H460" s="201">
        <v>3</v>
      </c>
      <c r="I460" s="110">
        <v>0</v>
      </c>
      <c r="J460" s="111">
        <v>0</v>
      </c>
      <c r="K460" s="202">
        <v>23.1</v>
      </c>
      <c r="L460" s="111">
        <v>0</v>
      </c>
      <c r="M460" s="379" t="s">
        <v>5858</v>
      </c>
      <c r="N460" s="112">
        <v>40183</v>
      </c>
      <c r="O460" s="107"/>
    </row>
    <row r="461" spans="1:15" ht="30" customHeight="1">
      <c r="A461" s="107" t="s">
        <v>5807</v>
      </c>
      <c r="B461" s="373">
        <v>12</v>
      </c>
      <c r="C461" s="107" t="s">
        <v>5859</v>
      </c>
      <c r="D461" s="107" t="s">
        <v>5860</v>
      </c>
      <c r="E461" s="154" t="s">
        <v>5861</v>
      </c>
      <c r="F461" s="115" t="s">
        <v>5862</v>
      </c>
      <c r="G461" s="201">
        <v>0</v>
      </c>
      <c r="H461" s="201">
        <v>3</v>
      </c>
      <c r="I461" s="201">
        <v>0</v>
      </c>
      <c r="J461" s="202">
        <v>0</v>
      </c>
      <c r="K461" s="202">
        <v>27.4</v>
      </c>
      <c r="L461" s="111">
        <v>0</v>
      </c>
      <c r="M461" s="107" t="s">
        <v>5863</v>
      </c>
      <c r="N461" s="112">
        <v>41246</v>
      </c>
      <c r="O461" s="107"/>
    </row>
    <row r="462" spans="1:15" ht="30" customHeight="1">
      <c r="A462" s="107" t="s">
        <v>5807</v>
      </c>
      <c r="B462" s="373">
        <v>13</v>
      </c>
      <c r="C462" s="380" t="s">
        <v>5864</v>
      </c>
      <c r="D462" s="107" t="s">
        <v>5865</v>
      </c>
      <c r="E462" s="154" t="s">
        <v>5866</v>
      </c>
      <c r="F462" s="204" t="s">
        <v>5867</v>
      </c>
      <c r="G462" s="110">
        <v>0</v>
      </c>
      <c r="H462" s="201">
        <v>3</v>
      </c>
      <c r="I462" s="110">
        <v>0</v>
      </c>
      <c r="J462" s="111">
        <v>0</v>
      </c>
      <c r="K462" s="202">
        <v>28</v>
      </c>
      <c r="L462" s="111">
        <v>0</v>
      </c>
      <c r="M462" s="379" t="s">
        <v>5868</v>
      </c>
      <c r="N462" s="112">
        <v>40639</v>
      </c>
      <c r="O462" s="107"/>
    </row>
    <row r="463" spans="1:15" ht="30" customHeight="1">
      <c r="A463" s="107" t="s">
        <v>5807</v>
      </c>
      <c r="B463" s="373">
        <v>14</v>
      </c>
      <c r="C463" s="107" t="s">
        <v>5869</v>
      </c>
      <c r="D463" s="107" t="s">
        <v>5870</v>
      </c>
      <c r="E463" s="154" t="s">
        <v>5871</v>
      </c>
      <c r="F463" s="115" t="s">
        <v>5848</v>
      </c>
      <c r="G463" s="110">
        <v>0</v>
      </c>
      <c r="H463" s="201">
        <v>3</v>
      </c>
      <c r="I463" s="110">
        <v>0</v>
      </c>
      <c r="J463" s="111">
        <v>0</v>
      </c>
      <c r="K463" s="202">
        <v>21.9</v>
      </c>
      <c r="L463" s="111">
        <v>0</v>
      </c>
      <c r="M463" s="107" t="s">
        <v>5872</v>
      </c>
      <c r="N463" s="112">
        <v>40073</v>
      </c>
      <c r="O463" s="107"/>
    </row>
    <row r="464" spans="1:15" ht="45">
      <c r="A464" s="107" t="s">
        <v>5807</v>
      </c>
      <c r="B464" s="373">
        <v>15</v>
      </c>
      <c r="C464" s="200" t="s">
        <v>5873</v>
      </c>
      <c r="D464" s="200" t="s">
        <v>5874</v>
      </c>
      <c r="E464" s="154" t="s">
        <v>5875</v>
      </c>
      <c r="F464" s="183" t="s">
        <v>5876</v>
      </c>
      <c r="G464" s="110">
        <v>0</v>
      </c>
      <c r="H464" s="110">
        <v>5</v>
      </c>
      <c r="I464" s="110">
        <v>0</v>
      </c>
      <c r="J464" s="111">
        <v>0</v>
      </c>
      <c r="K464" s="111">
        <v>89.1</v>
      </c>
      <c r="L464" s="111">
        <v>0</v>
      </c>
      <c r="M464" s="200" t="s">
        <v>5877</v>
      </c>
      <c r="N464" s="113">
        <v>39623</v>
      </c>
      <c r="O464" s="113"/>
    </row>
    <row r="465" spans="1:15" ht="30" customHeight="1">
      <c r="A465" s="107" t="s">
        <v>5807</v>
      </c>
      <c r="B465" s="373">
        <v>16</v>
      </c>
      <c r="C465" s="200" t="s">
        <v>5878</v>
      </c>
      <c r="D465" s="200" t="s">
        <v>5879</v>
      </c>
      <c r="E465" s="154" t="s">
        <v>5880</v>
      </c>
      <c r="F465" s="183" t="s">
        <v>5881</v>
      </c>
      <c r="G465" s="110">
        <v>0</v>
      </c>
      <c r="H465" s="110">
        <v>5</v>
      </c>
      <c r="I465" s="110">
        <v>0</v>
      </c>
      <c r="J465" s="111">
        <v>0</v>
      </c>
      <c r="K465" s="111">
        <v>19.350000000000001</v>
      </c>
      <c r="L465" s="111">
        <v>0</v>
      </c>
      <c r="M465" s="200" t="s">
        <v>5882</v>
      </c>
      <c r="N465" s="113">
        <v>39667</v>
      </c>
      <c r="O465" s="113"/>
    </row>
    <row r="466" spans="1:15" ht="56.25">
      <c r="A466" s="107" t="s">
        <v>5807</v>
      </c>
      <c r="B466" s="373">
        <v>17</v>
      </c>
      <c r="C466" s="200" t="s">
        <v>5883</v>
      </c>
      <c r="D466" s="200" t="s">
        <v>5884</v>
      </c>
      <c r="E466" s="161" t="s">
        <v>5885</v>
      </c>
      <c r="F466" s="203" t="s">
        <v>5886</v>
      </c>
      <c r="G466" s="110">
        <v>3</v>
      </c>
      <c r="H466" s="110">
        <v>3</v>
      </c>
      <c r="I466" s="110">
        <v>0</v>
      </c>
      <c r="J466" s="111">
        <v>21.4</v>
      </c>
      <c r="K466" s="111">
        <v>17.3</v>
      </c>
      <c r="L466" s="111">
        <v>0</v>
      </c>
      <c r="M466" s="200" t="s">
        <v>5887</v>
      </c>
      <c r="N466" s="113">
        <v>34043</v>
      </c>
      <c r="O466" s="113"/>
    </row>
    <row r="467" spans="1:15" ht="30" customHeight="1">
      <c r="A467" s="107" t="s">
        <v>5807</v>
      </c>
      <c r="B467" s="373">
        <v>18</v>
      </c>
      <c r="C467" s="200" t="s">
        <v>5888</v>
      </c>
      <c r="D467" s="200" t="s">
        <v>5889</v>
      </c>
      <c r="E467" s="154" t="s">
        <v>5890</v>
      </c>
      <c r="F467" s="206" t="s">
        <v>5891</v>
      </c>
      <c r="G467" s="110">
        <v>0</v>
      </c>
      <c r="H467" s="110">
        <v>3</v>
      </c>
      <c r="I467" s="110">
        <v>0</v>
      </c>
      <c r="J467" s="111">
        <v>0</v>
      </c>
      <c r="K467" s="111">
        <v>13.5</v>
      </c>
      <c r="L467" s="111">
        <v>0</v>
      </c>
      <c r="M467" s="200" t="s">
        <v>5892</v>
      </c>
      <c r="N467" s="113">
        <v>39731</v>
      </c>
      <c r="O467" s="113"/>
    </row>
    <row r="468" spans="1:15" ht="33.75">
      <c r="A468" s="207" t="s">
        <v>5807</v>
      </c>
      <c r="B468" s="373">
        <v>19</v>
      </c>
      <c r="C468" s="208" t="s">
        <v>5893</v>
      </c>
      <c r="D468" s="207" t="s">
        <v>5894</v>
      </c>
      <c r="E468" s="154" t="s">
        <v>5895</v>
      </c>
      <c r="F468" s="209" t="s">
        <v>5825</v>
      </c>
      <c r="G468" s="210">
        <v>2</v>
      </c>
      <c r="H468" s="211">
        <v>3</v>
      </c>
      <c r="I468" s="210">
        <v>0</v>
      </c>
      <c r="J468" s="212">
        <v>15.5</v>
      </c>
      <c r="K468" s="213">
        <v>21.3</v>
      </c>
      <c r="L468" s="111">
        <v>0</v>
      </c>
      <c r="M468" s="214" t="s">
        <v>5896</v>
      </c>
      <c r="N468" s="186">
        <v>40872</v>
      </c>
      <c r="O468" s="207"/>
    </row>
    <row r="469" spans="1:15" ht="45">
      <c r="A469" s="107" t="s">
        <v>5807</v>
      </c>
      <c r="B469" s="373">
        <v>20</v>
      </c>
      <c r="C469" s="200" t="s">
        <v>5897</v>
      </c>
      <c r="D469" s="200" t="s">
        <v>5898</v>
      </c>
      <c r="E469" s="154" t="s">
        <v>5899</v>
      </c>
      <c r="F469" s="203" t="s">
        <v>5900</v>
      </c>
      <c r="G469" s="110">
        <v>8</v>
      </c>
      <c r="H469" s="110">
        <v>3</v>
      </c>
      <c r="I469" s="110">
        <v>0</v>
      </c>
      <c r="J469" s="111">
        <v>24.97</v>
      </c>
      <c r="K469" s="111">
        <v>16</v>
      </c>
      <c r="L469" s="111">
        <v>0</v>
      </c>
      <c r="M469" s="200" t="s">
        <v>5901</v>
      </c>
      <c r="N469" s="113">
        <v>36403</v>
      </c>
      <c r="O469" s="113"/>
    </row>
    <row r="470" spans="1:15" ht="30" customHeight="1">
      <c r="A470" s="107" t="s">
        <v>5807</v>
      </c>
      <c r="B470" s="373">
        <v>21</v>
      </c>
      <c r="C470" s="200" t="s">
        <v>5902</v>
      </c>
      <c r="D470" s="200" t="s">
        <v>5903</v>
      </c>
      <c r="E470" s="154" t="s">
        <v>5904</v>
      </c>
      <c r="F470" s="183" t="s">
        <v>5905</v>
      </c>
      <c r="G470" s="110">
        <v>4</v>
      </c>
      <c r="H470" s="110">
        <v>3</v>
      </c>
      <c r="I470" s="110">
        <v>0</v>
      </c>
      <c r="J470" s="111">
        <v>27.27</v>
      </c>
      <c r="K470" s="111">
        <v>14.1</v>
      </c>
      <c r="L470" s="111">
        <v>0</v>
      </c>
      <c r="M470" s="200" t="s">
        <v>5906</v>
      </c>
      <c r="N470" s="113">
        <v>39645</v>
      </c>
      <c r="O470" s="113"/>
    </row>
  </sheetData>
  <mergeCells count="12">
    <mergeCell ref="G4:I4"/>
    <mergeCell ref="J4:L4"/>
    <mergeCell ref="M4:M5"/>
    <mergeCell ref="N4:N5"/>
    <mergeCell ref="O4:O5"/>
    <mergeCell ref="A6:F6"/>
    <mergeCell ref="A4:A5"/>
    <mergeCell ref="B4:B5"/>
    <mergeCell ref="C4:C5"/>
    <mergeCell ref="E4:E5"/>
    <mergeCell ref="F4:F5"/>
    <mergeCell ref="D4:D5"/>
  </mergeCells>
  <phoneticPr fontId="2" type="noConversion"/>
  <hyperlinks>
    <hyperlink ref="E278" r:id="rId1" display="javascript:goMapLocation('429338.719104662','607593.095344088','4812710800100620003006456');"/>
    <hyperlink ref="E239" r:id="rId2" display="javascript:goMapLocation('436708.328461834','611095.114190395','4825035023103920003036962');"/>
  </hyperlinks>
  <pageMargins left="0.78740157480314965" right="0.78740157480314965" top="0.94488188976377963" bottom="0.94488188976377963" header="0" footer="0"/>
  <pageSetup paperSize="9" scale="90" orientation="portrait" r:id="rId3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4"/>
  <sheetViews>
    <sheetView zoomScale="90" zoomScaleNormal="90" zoomScaleSheetLayoutView="100" workbookViewId="0">
      <pane ySplit="6" topLeftCell="A7" activePane="bottomLeft" state="frozen"/>
      <selection pane="bottomLeft" activeCell="A3" sqref="A3"/>
    </sheetView>
  </sheetViews>
  <sheetFormatPr defaultRowHeight="20.100000000000001" customHeight="1"/>
  <cols>
    <col min="1" max="1" width="7.77734375" style="3" customWidth="1"/>
    <col min="2" max="2" width="3.6640625" style="3" customWidth="1"/>
    <col min="3" max="3" width="20.21875" style="3" bestFit="1" customWidth="1"/>
    <col min="4" max="4" width="22.21875" style="3" bestFit="1" customWidth="1"/>
    <col min="5" max="5" width="61.33203125" style="4" bestFit="1" customWidth="1"/>
    <col min="6" max="6" width="8" style="1" customWidth="1"/>
    <col min="7" max="10" width="8.77734375" style="1" customWidth="1"/>
    <col min="11" max="11" width="10" style="3" customWidth="1"/>
    <col min="12" max="12" width="8.88671875" style="57" customWidth="1"/>
    <col min="13" max="13" width="12.5546875" style="3" customWidth="1"/>
    <col min="14" max="16384" width="8.88671875" style="1"/>
  </cols>
  <sheetData>
    <row r="1" spans="1:15" s="173" customFormat="1" ht="30" customHeight="1">
      <c r="A1" s="389" t="s">
        <v>6549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</row>
    <row r="2" spans="1:15" s="13" customFormat="1" ht="30" customHeight="1">
      <c r="A2" s="399" t="s">
        <v>6551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</row>
    <row r="3" spans="1:15" s="13" customFormat="1" ht="30" customHeight="1">
      <c r="A3" s="47"/>
      <c r="B3" s="47"/>
      <c r="C3" s="60"/>
      <c r="D3" s="47"/>
      <c r="E3" s="59"/>
      <c r="F3" s="47"/>
      <c r="G3" s="47"/>
      <c r="H3" s="47"/>
      <c r="I3" s="47"/>
      <c r="J3" s="47"/>
      <c r="K3" s="47"/>
      <c r="L3" s="55"/>
      <c r="M3" s="47"/>
    </row>
    <row r="4" spans="1:15" s="14" customFormat="1" ht="24.95" customHeight="1">
      <c r="A4" s="434" t="s">
        <v>11</v>
      </c>
      <c r="B4" s="435" t="s">
        <v>58</v>
      </c>
      <c r="C4" s="435" t="s">
        <v>17</v>
      </c>
      <c r="D4" s="435" t="s">
        <v>18</v>
      </c>
      <c r="E4" s="436" t="s">
        <v>19</v>
      </c>
      <c r="F4" s="435" t="s">
        <v>86</v>
      </c>
      <c r="G4" s="434" t="s">
        <v>20</v>
      </c>
      <c r="H4" s="434"/>
      <c r="I4" s="435" t="s">
        <v>87</v>
      </c>
      <c r="J4" s="434"/>
      <c r="K4" s="434" t="s">
        <v>21</v>
      </c>
      <c r="L4" s="438" t="s">
        <v>88</v>
      </c>
      <c r="M4" s="439" t="s">
        <v>89</v>
      </c>
    </row>
    <row r="5" spans="1:15" s="14" customFormat="1" ht="24.95" customHeight="1">
      <c r="A5" s="434"/>
      <c r="B5" s="434"/>
      <c r="C5" s="435"/>
      <c r="D5" s="435"/>
      <c r="E5" s="437"/>
      <c r="F5" s="435"/>
      <c r="G5" s="84" t="s">
        <v>22</v>
      </c>
      <c r="H5" s="84" t="s">
        <v>23</v>
      </c>
      <c r="I5" s="84" t="s">
        <v>22</v>
      </c>
      <c r="J5" s="84" t="s">
        <v>23</v>
      </c>
      <c r="K5" s="434"/>
      <c r="L5" s="438"/>
      <c r="M5" s="439"/>
    </row>
    <row r="6" spans="1:15" s="15" customFormat="1" ht="24.95" customHeight="1">
      <c r="A6" s="434" t="s">
        <v>6139</v>
      </c>
      <c r="B6" s="434"/>
      <c r="C6" s="434"/>
      <c r="D6" s="434"/>
      <c r="E6" s="434"/>
      <c r="F6" s="434"/>
      <c r="G6" s="240">
        <f>SUM(G7:G164)</f>
        <v>0</v>
      </c>
      <c r="H6" s="240">
        <f>SUM(H7:H164)</f>
        <v>915</v>
      </c>
      <c r="I6" s="241">
        <f>SUM(I7:I164)</f>
        <v>0</v>
      </c>
      <c r="J6" s="241">
        <f>SUM(J7:J164)</f>
        <v>1358.8100000000006</v>
      </c>
      <c r="K6" s="85"/>
      <c r="L6" s="56"/>
      <c r="M6" s="48"/>
    </row>
    <row r="7" spans="1:15" s="41" customFormat="1" ht="24.95" customHeight="1">
      <c r="A7" s="91" t="s">
        <v>110</v>
      </c>
      <c r="B7" s="85">
        <v>1</v>
      </c>
      <c r="C7" s="91" t="s">
        <v>254</v>
      </c>
      <c r="D7" s="91" t="s">
        <v>829</v>
      </c>
      <c r="E7" s="154" t="s">
        <v>6136</v>
      </c>
      <c r="F7" s="85" t="s">
        <v>107</v>
      </c>
      <c r="G7" s="240">
        <v>0</v>
      </c>
      <c r="H7" s="240">
        <v>5</v>
      </c>
      <c r="I7" s="241">
        <v>0</v>
      </c>
      <c r="J7" s="245">
        <v>7.8</v>
      </c>
      <c r="K7" s="91" t="s">
        <v>896</v>
      </c>
      <c r="L7" s="67">
        <v>36830</v>
      </c>
      <c r="M7" s="49"/>
    </row>
    <row r="8" spans="1:15" s="41" customFormat="1" ht="24.95" customHeight="1">
      <c r="A8" s="91" t="s">
        <v>110</v>
      </c>
      <c r="B8" s="85">
        <v>2</v>
      </c>
      <c r="C8" s="91" t="s">
        <v>255</v>
      </c>
      <c r="D8" s="91" t="s">
        <v>830</v>
      </c>
      <c r="E8" s="154" t="s">
        <v>1774</v>
      </c>
      <c r="F8" s="85" t="s">
        <v>107</v>
      </c>
      <c r="G8" s="240">
        <v>0</v>
      </c>
      <c r="H8" s="240">
        <v>8</v>
      </c>
      <c r="I8" s="241">
        <v>0</v>
      </c>
      <c r="J8" s="245">
        <v>12.7</v>
      </c>
      <c r="K8" s="91" t="s">
        <v>947</v>
      </c>
      <c r="L8" s="67">
        <v>36908</v>
      </c>
      <c r="M8" s="49"/>
    </row>
    <row r="9" spans="1:15" s="41" customFormat="1" ht="24.95" customHeight="1">
      <c r="A9" s="91" t="s">
        <v>110</v>
      </c>
      <c r="B9" s="85">
        <v>3</v>
      </c>
      <c r="C9" s="91" t="s">
        <v>256</v>
      </c>
      <c r="D9" s="91" t="s">
        <v>831</v>
      </c>
      <c r="E9" s="115" t="s">
        <v>6429</v>
      </c>
      <c r="F9" s="85" t="s">
        <v>107</v>
      </c>
      <c r="G9" s="240">
        <v>0</v>
      </c>
      <c r="H9" s="240">
        <v>6</v>
      </c>
      <c r="I9" s="241">
        <v>0</v>
      </c>
      <c r="J9" s="245">
        <v>8.8000000000000007</v>
      </c>
      <c r="K9" s="91" t="s">
        <v>897</v>
      </c>
      <c r="L9" s="67">
        <v>36922</v>
      </c>
      <c r="M9" s="49"/>
    </row>
    <row r="10" spans="1:15" s="41" customFormat="1" ht="24.95" customHeight="1">
      <c r="A10" s="91" t="s">
        <v>110</v>
      </c>
      <c r="B10" s="85">
        <v>4</v>
      </c>
      <c r="C10" s="91" t="s">
        <v>257</v>
      </c>
      <c r="D10" s="91" t="s">
        <v>832</v>
      </c>
      <c r="E10" s="154" t="s">
        <v>1775</v>
      </c>
      <c r="F10" s="85" t="s">
        <v>107</v>
      </c>
      <c r="G10" s="240">
        <v>0</v>
      </c>
      <c r="H10" s="240">
        <v>5</v>
      </c>
      <c r="I10" s="241">
        <v>0</v>
      </c>
      <c r="J10" s="245">
        <v>2.7</v>
      </c>
      <c r="K10" s="91" t="s">
        <v>898</v>
      </c>
      <c r="L10" s="67">
        <v>36922</v>
      </c>
      <c r="M10" s="49"/>
    </row>
    <row r="11" spans="1:15" s="41" customFormat="1" ht="24.95" customHeight="1">
      <c r="A11" s="91" t="s">
        <v>110</v>
      </c>
      <c r="B11" s="85">
        <v>5</v>
      </c>
      <c r="C11" s="91" t="s">
        <v>258</v>
      </c>
      <c r="D11" s="91" t="s">
        <v>833</v>
      </c>
      <c r="E11" s="115" t="s">
        <v>6430</v>
      </c>
      <c r="F11" s="85" t="s">
        <v>107</v>
      </c>
      <c r="G11" s="240">
        <v>0</v>
      </c>
      <c r="H11" s="240">
        <v>16</v>
      </c>
      <c r="I11" s="241">
        <v>0</v>
      </c>
      <c r="J11" s="245">
        <v>24.8</v>
      </c>
      <c r="K11" s="91" t="s">
        <v>899</v>
      </c>
      <c r="L11" s="67">
        <v>36922</v>
      </c>
      <c r="M11" s="49"/>
    </row>
    <row r="12" spans="1:15" s="41" customFormat="1" ht="24.95" customHeight="1">
      <c r="A12" s="91" t="s">
        <v>110</v>
      </c>
      <c r="B12" s="85">
        <v>6</v>
      </c>
      <c r="C12" s="91" t="s">
        <v>259</v>
      </c>
      <c r="D12" s="94" t="s">
        <v>834</v>
      </c>
      <c r="E12" s="154" t="s">
        <v>1776</v>
      </c>
      <c r="F12" s="85" t="s">
        <v>107</v>
      </c>
      <c r="G12" s="240">
        <v>0</v>
      </c>
      <c r="H12" s="240">
        <v>5</v>
      </c>
      <c r="I12" s="241">
        <v>0</v>
      </c>
      <c r="J12" s="245">
        <v>6.8</v>
      </c>
      <c r="K12" s="91" t="s">
        <v>900</v>
      </c>
      <c r="L12" s="67">
        <v>36922</v>
      </c>
      <c r="M12" s="49"/>
    </row>
    <row r="13" spans="1:15" s="41" customFormat="1" ht="24.95" customHeight="1">
      <c r="A13" s="91" t="s">
        <v>110</v>
      </c>
      <c r="B13" s="85">
        <v>7</v>
      </c>
      <c r="C13" s="91" t="s">
        <v>260</v>
      </c>
      <c r="D13" s="91" t="s">
        <v>835</v>
      </c>
      <c r="E13" s="154" t="s">
        <v>1777</v>
      </c>
      <c r="F13" s="85" t="s">
        <v>107</v>
      </c>
      <c r="G13" s="240">
        <v>0</v>
      </c>
      <c r="H13" s="240">
        <v>6</v>
      </c>
      <c r="I13" s="241">
        <v>0</v>
      </c>
      <c r="J13" s="245">
        <v>5.05</v>
      </c>
      <c r="K13" s="91" t="s">
        <v>901</v>
      </c>
      <c r="L13" s="67">
        <v>36923</v>
      </c>
      <c r="M13" s="49"/>
    </row>
    <row r="14" spans="1:15" s="41" customFormat="1" ht="24.95" customHeight="1">
      <c r="A14" s="91" t="s">
        <v>110</v>
      </c>
      <c r="B14" s="85">
        <v>8</v>
      </c>
      <c r="C14" s="91" t="s">
        <v>261</v>
      </c>
      <c r="D14" s="91" t="s">
        <v>836</v>
      </c>
      <c r="E14" s="154" t="s">
        <v>1778</v>
      </c>
      <c r="F14" s="85" t="s">
        <v>107</v>
      </c>
      <c r="G14" s="240">
        <v>0</v>
      </c>
      <c r="H14" s="240">
        <v>5</v>
      </c>
      <c r="I14" s="241">
        <v>0</v>
      </c>
      <c r="J14" s="245">
        <v>4.2</v>
      </c>
      <c r="K14" s="91" t="s">
        <v>902</v>
      </c>
      <c r="L14" s="67">
        <v>36925</v>
      </c>
      <c r="M14" s="49"/>
    </row>
    <row r="15" spans="1:15" s="41" customFormat="1" ht="24.95" customHeight="1">
      <c r="A15" s="91" t="s">
        <v>110</v>
      </c>
      <c r="B15" s="85">
        <v>9</v>
      </c>
      <c r="C15" s="91" t="s">
        <v>262</v>
      </c>
      <c r="D15" s="91" t="s">
        <v>6182</v>
      </c>
      <c r="E15" s="154" t="s">
        <v>1779</v>
      </c>
      <c r="F15" s="85" t="s">
        <v>107</v>
      </c>
      <c r="G15" s="240">
        <v>0</v>
      </c>
      <c r="H15" s="240">
        <v>5</v>
      </c>
      <c r="I15" s="241">
        <v>0</v>
      </c>
      <c r="J15" s="245">
        <v>3.95</v>
      </c>
      <c r="K15" s="91" t="s">
        <v>903</v>
      </c>
      <c r="L15" s="67">
        <v>36928</v>
      </c>
      <c r="M15" s="49"/>
    </row>
    <row r="16" spans="1:15" s="41" customFormat="1" ht="24.95" customHeight="1">
      <c r="A16" s="91" t="s">
        <v>110</v>
      </c>
      <c r="B16" s="85">
        <v>10</v>
      </c>
      <c r="C16" s="91" t="s">
        <v>263</v>
      </c>
      <c r="D16" s="91" t="s">
        <v>837</v>
      </c>
      <c r="E16" s="154" t="s">
        <v>1780</v>
      </c>
      <c r="F16" s="85" t="s">
        <v>107</v>
      </c>
      <c r="G16" s="240">
        <v>0</v>
      </c>
      <c r="H16" s="240">
        <v>6</v>
      </c>
      <c r="I16" s="241">
        <v>0</v>
      </c>
      <c r="J16" s="245">
        <v>6.4</v>
      </c>
      <c r="K16" s="91" t="s">
        <v>904</v>
      </c>
      <c r="L16" s="67">
        <v>36928</v>
      </c>
      <c r="M16" s="49"/>
    </row>
    <row r="17" spans="1:13" s="41" customFormat="1" ht="24.95" customHeight="1">
      <c r="A17" s="91" t="s">
        <v>110</v>
      </c>
      <c r="B17" s="85">
        <v>11</v>
      </c>
      <c r="C17" s="91" t="s">
        <v>264</v>
      </c>
      <c r="D17" s="91" t="s">
        <v>6181</v>
      </c>
      <c r="E17" s="115" t="s">
        <v>6431</v>
      </c>
      <c r="F17" s="85" t="s">
        <v>107</v>
      </c>
      <c r="G17" s="240">
        <v>0</v>
      </c>
      <c r="H17" s="240">
        <v>14</v>
      </c>
      <c r="I17" s="241">
        <v>0</v>
      </c>
      <c r="J17" s="245">
        <v>22.3</v>
      </c>
      <c r="K17" s="91" t="s">
        <v>905</v>
      </c>
      <c r="L17" s="67">
        <v>36930</v>
      </c>
      <c r="M17" s="49"/>
    </row>
    <row r="18" spans="1:13" s="41" customFormat="1" ht="24.95" customHeight="1">
      <c r="A18" s="91" t="s">
        <v>110</v>
      </c>
      <c r="B18" s="85">
        <v>12</v>
      </c>
      <c r="C18" s="91" t="s">
        <v>265</v>
      </c>
      <c r="D18" s="91" t="s">
        <v>838</v>
      </c>
      <c r="E18" s="154" t="s">
        <v>1781</v>
      </c>
      <c r="F18" s="85" t="s">
        <v>107</v>
      </c>
      <c r="G18" s="240">
        <v>0</v>
      </c>
      <c r="H18" s="240">
        <v>5</v>
      </c>
      <c r="I18" s="241">
        <v>0</v>
      </c>
      <c r="J18" s="245">
        <v>10.6</v>
      </c>
      <c r="K18" s="91" t="s">
        <v>906</v>
      </c>
      <c r="L18" s="67">
        <v>36930</v>
      </c>
      <c r="M18" s="49"/>
    </row>
    <row r="19" spans="1:13" s="41" customFormat="1" ht="24.95" customHeight="1">
      <c r="A19" s="91" t="s">
        <v>110</v>
      </c>
      <c r="B19" s="85">
        <v>13</v>
      </c>
      <c r="C19" s="91" t="s">
        <v>266</v>
      </c>
      <c r="D19" s="91" t="s">
        <v>839</v>
      </c>
      <c r="E19" s="115" t="s">
        <v>886</v>
      </c>
      <c r="F19" s="85" t="s">
        <v>107</v>
      </c>
      <c r="G19" s="240">
        <v>0</v>
      </c>
      <c r="H19" s="240">
        <v>10</v>
      </c>
      <c r="I19" s="241">
        <v>0</v>
      </c>
      <c r="J19" s="245">
        <v>21.4</v>
      </c>
      <c r="K19" s="91" t="s">
        <v>907</v>
      </c>
      <c r="L19" s="67">
        <v>36930</v>
      </c>
      <c r="M19" s="49"/>
    </row>
    <row r="20" spans="1:13" s="41" customFormat="1" ht="24.95" customHeight="1">
      <c r="A20" s="91" t="s">
        <v>110</v>
      </c>
      <c r="B20" s="85">
        <v>14</v>
      </c>
      <c r="C20" s="91" t="s">
        <v>267</v>
      </c>
      <c r="D20" s="91" t="s">
        <v>840</v>
      </c>
      <c r="E20" s="154" t="s">
        <v>1782</v>
      </c>
      <c r="F20" s="85" t="s">
        <v>107</v>
      </c>
      <c r="G20" s="240">
        <v>0</v>
      </c>
      <c r="H20" s="240">
        <v>5</v>
      </c>
      <c r="I20" s="241">
        <v>0</v>
      </c>
      <c r="J20" s="245">
        <v>4.75</v>
      </c>
      <c r="K20" s="91" t="s">
        <v>908</v>
      </c>
      <c r="L20" s="67">
        <v>36930</v>
      </c>
      <c r="M20" s="49"/>
    </row>
    <row r="21" spans="1:13" s="41" customFormat="1" ht="24.95" customHeight="1">
      <c r="A21" s="91" t="s">
        <v>110</v>
      </c>
      <c r="B21" s="85">
        <v>15</v>
      </c>
      <c r="C21" s="91" t="s">
        <v>268</v>
      </c>
      <c r="D21" s="91" t="s">
        <v>841</v>
      </c>
      <c r="E21" s="154" t="s">
        <v>1783</v>
      </c>
      <c r="F21" s="85" t="s">
        <v>107</v>
      </c>
      <c r="G21" s="240">
        <v>0</v>
      </c>
      <c r="H21" s="240">
        <v>7</v>
      </c>
      <c r="I21" s="241">
        <v>0</v>
      </c>
      <c r="J21" s="245">
        <v>7.5</v>
      </c>
      <c r="K21" s="91" t="s">
        <v>909</v>
      </c>
      <c r="L21" s="67">
        <v>36930</v>
      </c>
      <c r="M21" s="49"/>
    </row>
    <row r="22" spans="1:13" s="41" customFormat="1" ht="24.95" customHeight="1">
      <c r="A22" s="91" t="s">
        <v>110</v>
      </c>
      <c r="B22" s="85">
        <v>16</v>
      </c>
      <c r="C22" s="91" t="s">
        <v>269</v>
      </c>
      <c r="D22" s="91" t="s">
        <v>969</v>
      </c>
      <c r="E22" s="154" t="s">
        <v>1784</v>
      </c>
      <c r="F22" s="85" t="s">
        <v>107</v>
      </c>
      <c r="G22" s="240">
        <v>0</v>
      </c>
      <c r="H22" s="240">
        <v>21</v>
      </c>
      <c r="I22" s="241">
        <v>0</v>
      </c>
      <c r="J22" s="245">
        <v>120.15</v>
      </c>
      <c r="K22" s="91" t="s">
        <v>910</v>
      </c>
      <c r="L22" s="67">
        <v>36930</v>
      </c>
      <c r="M22" s="49"/>
    </row>
    <row r="23" spans="1:13" s="41" customFormat="1" ht="24.95" customHeight="1">
      <c r="A23" s="91" t="s">
        <v>110</v>
      </c>
      <c r="B23" s="85">
        <v>17</v>
      </c>
      <c r="C23" s="91" t="s">
        <v>270</v>
      </c>
      <c r="D23" s="91" t="s">
        <v>842</v>
      </c>
      <c r="E23" s="154" t="s">
        <v>1785</v>
      </c>
      <c r="F23" s="85" t="s">
        <v>107</v>
      </c>
      <c r="G23" s="240">
        <v>0</v>
      </c>
      <c r="H23" s="240">
        <v>5</v>
      </c>
      <c r="I23" s="241">
        <v>0</v>
      </c>
      <c r="J23" s="245">
        <v>7.15</v>
      </c>
      <c r="K23" s="91" t="s">
        <v>948</v>
      </c>
      <c r="L23" s="67">
        <v>36931</v>
      </c>
      <c r="M23" s="49"/>
    </row>
    <row r="24" spans="1:13" s="41" customFormat="1" ht="24.95" customHeight="1">
      <c r="A24" s="91" t="s">
        <v>110</v>
      </c>
      <c r="B24" s="85">
        <v>18</v>
      </c>
      <c r="C24" s="91" t="s">
        <v>510</v>
      </c>
      <c r="D24" s="91" t="s">
        <v>843</v>
      </c>
      <c r="E24" s="154" t="s">
        <v>1786</v>
      </c>
      <c r="F24" s="85" t="s">
        <v>107</v>
      </c>
      <c r="G24" s="240">
        <v>0</v>
      </c>
      <c r="H24" s="240">
        <v>6</v>
      </c>
      <c r="I24" s="241">
        <v>0</v>
      </c>
      <c r="J24" s="245">
        <v>9.3000000000000007</v>
      </c>
      <c r="K24" s="91" t="s">
        <v>949</v>
      </c>
      <c r="L24" s="67">
        <v>36931</v>
      </c>
      <c r="M24" s="49"/>
    </row>
    <row r="25" spans="1:13" s="41" customFormat="1" ht="24.95" customHeight="1">
      <c r="A25" s="91" t="s">
        <v>110</v>
      </c>
      <c r="B25" s="85">
        <v>19</v>
      </c>
      <c r="C25" s="91" t="s">
        <v>271</v>
      </c>
      <c r="D25" s="91" t="s">
        <v>844</v>
      </c>
      <c r="E25" s="154" t="s">
        <v>1787</v>
      </c>
      <c r="F25" s="85" t="s">
        <v>107</v>
      </c>
      <c r="G25" s="240">
        <v>0</v>
      </c>
      <c r="H25" s="240">
        <v>5</v>
      </c>
      <c r="I25" s="241">
        <v>0</v>
      </c>
      <c r="J25" s="245">
        <v>5.8</v>
      </c>
      <c r="K25" s="91" t="s">
        <v>950</v>
      </c>
      <c r="L25" s="67">
        <v>36931</v>
      </c>
      <c r="M25" s="49"/>
    </row>
    <row r="26" spans="1:13" s="41" customFormat="1" ht="24.95" customHeight="1">
      <c r="A26" s="91" t="s">
        <v>110</v>
      </c>
      <c r="B26" s="85">
        <v>20</v>
      </c>
      <c r="C26" s="91" t="s">
        <v>272</v>
      </c>
      <c r="D26" s="91" t="s">
        <v>845</v>
      </c>
      <c r="E26" s="115" t="s">
        <v>6432</v>
      </c>
      <c r="F26" s="85" t="s">
        <v>107</v>
      </c>
      <c r="G26" s="240">
        <v>0</v>
      </c>
      <c r="H26" s="240">
        <v>5</v>
      </c>
      <c r="I26" s="241">
        <v>0</v>
      </c>
      <c r="J26" s="245">
        <v>5.4</v>
      </c>
      <c r="K26" s="91" t="s">
        <v>911</v>
      </c>
      <c r="L26" s="67">
        <v>36931</v>
      </c>
      <c r="M26" s="49"/>
    </row>
    <row r="27" spans="1:13" s="41" customFormat="1" ht="24.95" customHeight="1">
      <c r="A27" s="91" t="s">
        <v>110</v>
      </c>
      <c r="B27" s="85">
        <v>21</v>
      </c>
      <c r="C27" s="91" t="s">
        <v>273</v>
      </c>
      <c r="D27" s="91" t="s">
        <v>846</v>
      </c>
      <c r="E27" s="154" t="s">
        <v>6137</v>
      </c>
      <c r="F27" s="85" t="s">
        <v>107</v>
      </c>
      <c r="G27" s="240">
        <v>0</v>
      </c>
      <c r="H27" s="240">
        <v>6</v>
      </c>
      <c r="I27" s="241">
        <v>0</v>
      </c>
      <c r="J27" s="245">
        <v>17.399999999999999</v>
      </c>
      <c r="K27" s="91" t="s">
        <v>951</v>
      </c>
      <c r="L27" s="67">
        <v>36932</v>
      </c>
      <c r="M27" s="49"/>
    </row>
    <row r="28" spans="1:13" s="41" customFormat="1" ht="24.95" customHeight="1">
      <c r="A28" s="91" t="s">
        <v>110</v>
      </c>
      <c r="B28" s="85">
        <v>22</v>
      </c>
      <c r="C28" s="91" t="s">
        <v>274</v>
      </c>
      <c r="D28" s="91" t="s">
        <v>847</v>
      </c>
      <c r="E28" s="154" t="s">
        <v>1788</v>
      </c>
      <c r="F28" s="85" t="s">
        <v>107</v>
      </c>
      <c r="G28" s="240">
        <v>0</v>
      </c>
      <c r="H28" s="240">
        <v>5</v>
      </c>
      <c r="I28" s="241">
        <v>0</v>
      </c>
      <c r="J28" s="245">
        <v>16.2</v>
      </c>
      <c r="K28" s="91" t="s">
        <v>912</v>
      </c>
      <c r="L28" s="67">
        <v>36932</v>
      </c>
      <c r="M28" s="49"/>
    </row>
    <row r="29" spans="1:13" s="41" customFormat="1" ht="24.95" customHeight="1">
      <c r="A29" s="91" t="s">
        <v>110</v>
      </c>
      <c r="B29" s="85">
        <v>23</v>
      </c>
      <c r="C29" s="91" t="s">
        <v>275</v>
      </c>
      <c r="D29" s="91" t="s">
        <v>848</v>
      </c>
      <c r="E29" s="154" t="s">
        <v>1789</v>
      </c>
      <c r="F29" s="85" t="s">
        <v>107</v>
      </c>
      <c r="G29" s="240">
        <v>0</v>
      </c>
      <c r="H29" s="240">
        <v>6</v>
      </c>
      <c r="I29" s="241">
        <v>0</v>
      </c>
      <c r="J29" s="245">
        <v>12.5</v>
      </c>
      <c r="K29" s="91" t="s">
        <v>913</v>
      </c>
      <c r="L29" s="67">
        <v>36934</v>
      </c>
      <c r="M29" s="49"/>
    </row>
    <row r="30" spans="1:13" s="41" customFormat="1" ht="24.95" customHeight="1">
      <c r="A30" s="91" t="s">
        <v>110</v>
      </c>
      <c r="B30" s="85">
        <v>24</v>
      </c>
      <c r="C30" s="91" t="s">
        <v>276</v>
      </c>
      <c r="D30" s="91" t="s">
        <v>849</v>
      </c>
      <c r="E30" s="154" t="s">
        <v>1790</v>
      </c>
      <c r="F30" s="85" t="s">
        <v>107</v>
      </c>
      <c r="G30" s="240">
        <v>0</v>
      </c>
      <c r="H30" s="240">
        <v>8</v>
      </c>
      <c r="I30" s="241">
        <v>0</v>
      </c>
      <c r="J30" s="245">
        <v>15.4</v>
      </c>
      <c r="K30" s="91" t="s">
        <v>914</v>
      </c>
      <c r="L30" s="67">
        <v>36934</v>
      </c>
      <c r="M30" s="49"/>
    </row>
    <row r="31" spans="1:13" s="41" customFormat="1" ht="24.95" customHeight="1">
      <c r="A31" s="91" t="s">
        <v>110</v>
      </c>
      <c r="B31" s="85">
        <v>25</v>
      </c>
      <c r="C31" s="91" t="s">
        <v>277</v>
      </c>
      <c r="D31" s="91" t="s">
        <v>629</v>
      </c>
      <c r="E31" s="115" t="s">
        <v>887</v>
      </c>
      <c r="F31" s="85" t="s">
        <v>107</v>
      </c>
      <c r="G31" s="240">
        <v>0</v>
      </c>
      <c r="H31" s="240">
        <v>6</v>
      </c>
      <c r="I31" s="241">
        <v>0</v>
      </c>
      <c r="J31" s="245">
        <v>7</v>
      </c>
      <c r="K31" s="91" t="s">
        <v>915</v>
      </c>
      <c r="L31" s="67">
        <v>36937</v>
      </c>
      <c r="M31" s="49"/>
    </row>
    <row r="32" spans="1:13" s="41" customFormat="1" ht="24.95" customHeight="1">
      <c r="A32" s="91" t="s">
        <v>110</v>
      </c>
      <c r="B32" s="85">
        <v>26</v>
      </c>
      <c r="C32" s="91" t="s">
        <v>278</v>
      </c>
      <c r="D32" s="91" t="s">
        <v>850</v>
      </c>
      <c r="E32" s="115" t="s">
        <v>6433</v>
      </c>
      <c r="F32" s="85" t="s">
        <v>107</v>
      </c>
      <c r="G32" s="240">
        <v>0</v>
      </c>
      <c r="H32" s="240">
        <v>5</v>
      </c>
      <c r="I32" s="241">
        <v>0</v>
      </c>
      <c r="J32" s="245">
        <v>4.75</v>
      </c>
      <c r="K32" s="91" t="s">
        <v>916</v>
      </c>
      <c r="L32" s="67">
        <v>36937</v>
      </c>
      <c r="M32" s="49"/>
    </row>
    <row r="33" spans="1:13" s="41" customFormat="1" ht="24.95" customHeight="1">
      <c r="A33" s="91" t="s">
        <v>110</v>
      </c>
      <c r="B33" s="85">
        <v>27</v>
      </c>
      <c r="C33" s="91" t="s">
        <v>279</v>
      </c>
      <c r="D33" s="91" t="s">
        <v>851</v>
      </c>
      <c r="E33" s="115" t="s">
        <v>6434</v>
      </c>
      <c r="F33" s="85" t="s">
        <v>107</v>
      </c>
      <c r="G33" s="240">
        <v>0</v>
      </c>
      <c r="H33" s="240">
        <v>6</v>
      </c>
      <c r="I33" s="241">
        <v>0</v>
      </c>
      <c r="J33" s="245">
        <v>7.3</v>
      </c>
      <c r="K33" s="91" t="s">
        <v>917</v>
      </c>
      <c r="L33" s="67">
        <v>36942</v>
      </c>
      <c r="M33" s="49"/>
    </row>
    <row r="34" spans="1:13" s="41" customFormat="1" ht="24.95" customHeight="1">
      <c r="A34" s="91" t="s">
        <v>110</v>
      </c>
      <c r="B34" s="85">
        <v>28</v>
      </c>
      <c r="C34" s="91" t="s">
        <v>280</v>
      </c>
      <c r="D34" s="91" t="s">
        <v>852</v>
      </c>
      <c r="E34" s="154" t="s">
        <v>1791</v>
      </c>
      <c r="F34" s="85" t="s">
        <v>107</v>
      </c>
      <c r="G34" s="240">
        <v>0</v>
      </c>
      <c r="H34" s="240">
        <v>6</v>
      </c>
      <c r="I34" s="241">
        <v>0</v>
      </c>
      <c r="J34" s="245">
        <v>10.9</v>
      </c>
      <c r="K34" s="91" t="s">
        <v>918</v>
      </c>
      <c r="L34" s="67">
        <v>36942</v>
      </c>
      <c r="M34" s="49"/>
    </row>
    <row r="35" spans="1:13" s="41" customFormat="1" ht="24.95" customHeight="1">
      <c r="A35" s="91" t="s">
        <v>110</v>
      </c>
      <c r="B35" s="85">
        <v>29</v>
      </c>
      <c r="C35" s="91" t="s">
        <v>281</v>
      </c>
      <c r="D35" s="91" t="s">
        <v>853</v>
      </c>
      <c r="E35" s="154" t="s">
        <v>1792</v>
      </c>
      <c r="F35" s="85" t="s">
        <v>107</v>
      </c>
      <c r="G35" s="240">
        <v>0</v>
      </c>
      <c r="H35" s="240">
        <v>5</v>
      </c>
      <c r="I35" s="241">
        <v>0</v>
      </c>
      <c r="J35" s="245">
        <v>4.3499999999999996</v>
      </c>
      <c r="K35" s="91" t="s">
        <v>952</v>
      </c>
      <c r="L35" s="67">
        <v>36943</v>
      </c>
      <c r="M35" s="49"/>
    </row>
    <row r="36" spans="1:13" s="41" customFormat="1" ht="24.95" customHeight="1">
      <c r="A36" s="91" t="s">
        <v>110</v>
      </c>
      <c r="B36" s="85">
        <v>30</v>
      </c>
      <c r="C36" s="91" t="s">
        <v>282</v>
      </c>
      <c r="D36" s="91" t="s">
        <v>854</v>
      </c>
      <c r="E36" s="115" t="s">
        <v>888</v>
      </c>
      <c r="F36" s="85" t="s">
        <v>107</v>
      </c>
      <c r="G36" s="240">
        <v>0</v>
      </c>
      <c r="H36" s="240">
        <v>5</v>
      </c>
      <c r="I36" s="241">
        <v>0</v>
      </c>
      <c r="J36" s="245">
        <v>6.25</v>
      </c>
      <c r="K36" s="91" t="s">
        <v>919</v>
      </c>
      <c r="L36" s="67">
        <v>36950</v>
      </c>
      <c r="M36" s="49"/>
    </row>
    <row r="37" spans="1:13" s="41" customFormat="1" ht="24.95" customHeight="1">
      <c r="A37" s="91" t="s">
        <v>110</v>
      </c>
      <c r="B37" s="85">
        <v>31</v>
      </c>
      <c r="C37" s="91" t="s">
        <v>283</v>
      </c>
      <c r="D37" s="91" t="s">
        <v>855</v>
      </c>
      <c r="E37" s="154" t="s">
        <v>1793</v>
      </c>
      <c r="F37" s="85" t="s">
        <v>107</v>
      </c>
      <c r="G37" s="240">
        <v>0</v>
      </c>
      <c r="H37" s="240">
        <v>5</v>
      </c>
      <c r="I37" s="241">
        <v>0</v>
      </c>
      <c r="J37" s="245">
        <v>6.4</v>
      </c>
      <c r="K37" s="91" t="s">
        <v>920</v>
      </c>
      <c r="L37" s="67">
        <v>36960</v>
      </c>
      <c r="M37" s="49"/>
    </row>
    <row r="38" spans="1:13" s="41" customFormat="1" ht="24.95" customHeight="1">
      <c r="A38" s="91" t="s">
        <v>110</v>
      </c>
      <c r="B38" s="85">
        <v>32</v>
      </c>
      <c r="C38" s="91" t="s">
        <v>284</v>
      </c>
      <c r="D38" s="91" t="s">
        <v>856</v>
      </c>
      <c r="E38" s="154" t="s">
        <v>1794</v>
      </c>
      <c r="F38" s="85" t="s">
        <v>107</v>
      </c>
      <c r="G38" s="240">
        <v>0</v>
      </c>
      <c r="H38" s="240">
        <v>11</v>
      </c>
      <c r="I38" s="241">
        <v>0</v>
      </c>
      <c r="J38" s="245">
        <v>23.25</v>
      </c>
      <c r="K38" s="91" t="s">
        <v>921</v>
      </c>
      <c r="L38" s="67">
        <v>37006</v>
      </c>
      <c r="M38" s="49"/>
    </row>
    <row r="39" spans="1:13" s="41" customFormat="1" ht="24.95" customHeight="1">
      <c r="A39" s="91" t="s">
        <v>110</v>
      </c>
      <c r="B39" s="85">
        <v>33</v>
      </c>
      <c r="C39" s="91" t="s">
        <v>285</v>
      </c>
      <c r="D39" s="91" t="s">
        <v>857</v>
      </c>
      <c r="E39" s="115" t="s">
        <v>6435</v>
      </c>
      <c r="F39" s="85" t="s">
        <v>107</v>
      </c>
      <c r="G39" s="240">
        <v>0</v>
      </c>
      <c r="H39" s="240">
        <v>5</v>
      </c>
      <c r="I39" s="241">
        <v>0</v>
      </c>
      <c r="J39" s="245">
        <v>4</v>
      </c>
      <c r="K39" s="91" t="s">
        <v>922</v>
      </c>
      <c r="L39" s="67">
        <v>37015</v>
      </c>
      <c r="M39" s="49"/>
    </row>
    <row r="40" spans="1:13" s="41" customFormat="1" ht="24.95" customHeight="1">
      <c r="A40" s="91" t="s">
        <v>110</v>
      </c>
      <c r="B40" s="85">
        <v>34</v>
      </c>
      <c r="C40" s="91" t="s">
        <v>286</v>
      </c>
      <c r="D40" s="91" t="s">
        <v>858</v>
      </c>
      <c r="E40" s="154" t="s">
        <v>6436</v>
      </c>
      <c r="F40" s="85" t="s">
        <v>107</v>
      </c>
      <c r="G40" s="240">
        <v>0</v>
      </c>
      <c r="H40" s="240">
        <v>6</v>
      </c>
      <c r="I40" s="241">
        <v>0</v>
      </c>
      <c r="J40" s="245">
        <v>5.4</v>
      </c>
      <c r="K40" s="91" t="s">
        <v>923</v>
      </c>
      <c r="L40" s="67">
        <v>37217</v>
      </c>
      <c r="M40" s="49"/>
    </row>
    <row r="41" spans="1:13" s="41" customFormat="1" ht="24.95" customHeight="1">
      <c r="A41" s="91" t="s">
        <v>110</v>
      </c>
      <c r="B41" s="85">
        <v>35</v>
      </c>
      <c r="C41" s="91" t="s">
        <v>287</v>
      </c>
      <c r="D41" s="91" t="s">
        <v>859</v>
      </c>
      <c r="E41" s="115" t="s">
        <v>889</v>
      </c>
      <c r="F41" s="85" t="s">
        <v>107</v>
      </c>
      <c r="G41" s="240">
        <v>0</v>
      </c>
      <c r="H41" s="240">
        <v>5</v>
      </c>
      <c r="I41" s="241">
        <v>0</v>
      </c>
      <c r="J41" s="245">
        <v>3.85</v>
      </c>
      <c r="K41" s="91" t="s">
        <v>924</v>
      </c>
      <c r="L41" s="67">
        <v>37312</v>
      </c>
      <c r="M41" s="49"/>
    </row>
    <row r="42" spans="1:13" s="41" customFormat="1" ht="24.95" customHeight="1">
      <c r="A42" s="91" t="s">
        <v>110</v>
      </c>
      <c r="B42" s="85">
        <v>36</v>
      </c>
      <c r="C42" s="91" t="s">
        <v>288</v>
      </c>
      <c r="D42" s="91" t="s">
        <v>6183</v>
      </c>
      <c r="E42" s="115" t="s">
        <v>6437</v>
      </c>
      <c r="F42" s="85" t="s">
        <v>107</v>
      </c>
      <c r="G42" s="240">
        <v>0</v>
      </c>
      <c r="H42" s="240">
        <v>5</v>
      </c>
      <c r="I42" s="241">
        <v>0</v>
      </c>
      <c r="J42" s="245">
        <v>4.5999999999999996</v>
      </c>
      <c r="K42" s="91" t="s">
        <v>953</v>
      </c>
      <c r="L42" s="67">
        <v>37362</v>
      </c>
      <c r="M42" s="49"/>
    </row>
    <row r="43" spans="1:13" s="41" customFormat="1" ht="24.95" customHeight="1">
      <c r="A43" s="91" t="s">
        <v>110</v>
      </c>
      <c r="B43" s="85">
        <v>37</v>
      </c>
      <c r="C43" s="91" t="s">
        <v>289</v>
      </c>
      <c r="D43" s="91" t="s">
        <v>860</v>
      </c>
      <c r="E43" s="115" t="s">
        <v>6438</v>
      </c>
      <c r="F43" s="85" t="s">
        <v>107</v>
      </c>
      <c r="G43" s="240">
        <v>0</v>
      </c>
      <c r="H43" s="240">
        <v>6</v>
      </c>
      <c r="I43" s="241">
        <v>0</v>
      </c>
      <c r="J43" s="245">
        <v>5.35</v>
      </c>
      <c r="K43" s="91" t="s">
        <v>925</v>
      </c>
      <c r="L43" s="67">
        <v>37468</v>
      </c>
      <c r="M43" s="49"/>
    </row>
    <row r="44" spans="1:13" s="41" customFormat="1" ht="24.95" customHeight="1">
      <c r="A44" s="91" t="s">
        <v>110</v>
      </c>
      <c r="B44" s="85">
        <v>38</v>
      </c>
      <c r="C44" s="91" t="s">
        <v>290</v>
      </c>
      <c r="D44" s="91" t="s">
        <v>861</v>
      </c>
      <c r="E44" s="154" t="s">
        <v>1784</v>
      </c>
      <c r="F44" s="85" t="s">
        <v>107</v>
      </c>
      <c r="G44" s="240">
        <v>0</v>
      </c>
      <c r="H44" s="240">
        <v>10</v>
      </c>
      <c r="I44" s="241">
        <v>0</v>
      </c>
      <c r="J44" s="245">
        <v>14</v>
      </c>
      <c r="K44" s="91" t="s">
        <v>954</v>
      </c>
      <c r="L44" s="67">
        <v>37477</v>
      </c>
      <c r="M44" s="49"/>
    </row>
    <row r="45" spans="1:13" s="41" customFormat="1" ht="24.95" customHeight="1">
      <c r="A45" s="91" t="s">
        <v>110</v>
      </c>
      <c r="B45" s="85">
        <v>39</v>
      </c>
      <c r="C45" s="91" t="s">
        <v>291</v>
      </c>
      <c r="D45" s="91" t="s">
        <v>862</v>
      </c>
      <c r="E45" s="115" t="s">
        <v>6439</v>
      </c>
      <c r="F45" s="85" t="s">
        <v>107</v>
      </c>
      <c r="G45" s="240">
        <v>0</v>
      </c>
      <c r="H45" s="240">
        <v>4</v>
      </c>
      <c r="I45" s="241">
        <v>0</v>
      </c>
      <c r="J45" s="245">
        <v>2.8</v>
      </c>
      <c r="K45" s="91" t="s">
        <v>926</v>
      </c>
      <c r="L45" s="67">
        <v>38070</v>
      </c>
      <c r="M45" s="49"/>
    </row>
    <row r="46" spans="1:13" s="41" customFormat="1" ht="24.95" customHeight="1">
      <c r="A46" s="91" t="s">
        <v>110</v>
      </c>
      <c r="B46" s="85">
        <v>40</v>
      </c>
      <c r="C46" s="91" t="s">
        <v>292</v>
      </c>
      <c r="D46" s="91" t="s">
        <v>863</v>
      </c>
      <c r="E46" s="115" t="s">
        <v>6440</v>
      </c>
      <c r="F46" s="85" t="s">
        <v>107</v>
      </c>
      <c r="G46" s="240">
        <v>0</v>
      </c>
      <c r="H46" s="240">
        <v>5</v>
      </c>
      <c r="I46" s="241">
        <v>0</v>
      </c>
      <c r="J46" s="245">
        <v>10.8</v>
      </c>
      <c r="K46" s="91" t="s">
        <v>955</v>
      </c>
      <c r="L46" s="67">
        <v>38265</v>
      </c>
      <c r="M46" s="49"/>
    </row>
    <row r="47" spans="1:13" s="41" customFormat="1" ht="24.95" customHeight="1">
      <c r="A47" s="91" t="s">
        <v>110</v>
      </c>
      <c r="B47" s="85">
        <v>41</v>
      </c>
      <c r="C47" s="91" t="s">
        <v>293</v>
      </c>
      <c r="D47" s="91" t="s">
        <v>6184</v>
      </c>
      <c r="E47" s="115" t="s">
        <v>890</v>
      </c>
      <c r="F47" s="85" t="s">
        <v>107</v>
      </c>
      <c r="G47" s="240">
        <v>0</v>
      </c>
      <c r="H47" s="240">
        <v>5</v>
      </c>
      <c r="I47" s="241">
        <v>0</v>
      </c>
      <c r="J47" s="245">
        <v>6.8</v>
      </c>
      <c r="K47" s="91" t="s">
        <v>927</v>
      </c>
      <c r="L47" s="67">
        <v>38679</v>
      </c>
      <c r="M47" s="49"/>
    </row>
    <row r="48" spans="1:13" s="41" customFormat="1" ht="24.95" customHeight="1">
      <c r="A48" s="91" t="s">
        <v>110</v>
      </c>
      <c r="B48" s="85">
        <v>42</v>
      </c>
      <c r="C48" s="91" t="s">
        <v>294</v>
      </c>
      <c r="D48" s="91" t="s">
        <v>864</v>
      </c>
      <c r="E48" s="154" t="s">
        <v>1795</v>
      </c>
      <c r="F48" s="85" t="s">
        <v>107</v>
      </c>
      <c r="G48" s="240">
        <v>0</v>
      </c>
      <c r="H48" s="240">
        <v>5</v>
      </c>
      <c r="I48" s="241">
        <v>0</v>
      </c>
      <c r="J48" s="245">
        <v>6.4</v>
      </c>
      <c r="K48" s="91" t="s">
        <v>928</v>
      </c>
      <c r="L48" s="67">
        <v>38681</v>
      </c>
      <c r="M48" s="49"/>
    </row>
    <row r="49" spans="1:13" s="41" customFormat="1" ht="24.95" customHeight="1">
      <c r="A49" s="91" t="s">
        <v>110</v>
      </c>
      <c r="B49" s="85">
        <v>43</v>
      </c>
      <c r="C49" s="91" t="s">
        <v>295</v>
      </c>
      <c r="D49" s="91" t="s">
        <v>865</v>
      </c>
      <c r="E49" s="115" t="s">
        <v>891</v>
      </c>
      <c r="F49" s="85" t="s">
        <v>107</v>
      </c>
      <c r="G49" s="240">
        <v>0</v>
      </c>
      <c r="H49" s="240">
        <v>6</v>
      </c>
      <c r="I49" s="241">
        <v>0</v>
      </c>
      <c r="J49" s="245">
        <v>8.6999999999999993</v>
      </c>
      <c r="K49" s="91" t="s">
        <v>929</v>
      </c>
      <c r="L49" s="67">
        <v>38932</v>
      </c>
      <c r="M49" s="49"/>
    </row>
    <row r="50" spans="1:13" s="41" customFormat="1" ht="24.95" customHeight="1">
      <c r="A50" s="91" t="s">
        <v>110</v>
      </c>
      <c r="B50" s="85">
        <v>44</v>
      </c>
      <c r="C50" s="91" t="s">
        <v>296</v>
      </c>
      <c r="D50" s="91" t="s">
        <v>866</v>
      </c>
      <c r="E50" s="154" t="s">
        <v>1796</v>
      </c>
      <c r="F50" s="85" t="s">
        <v>107</v>
      </c>
      <c r="G50" s="240">
        <v>0</v>
      </c>
      <c r="H50" s="240">
        <v>6</v>
      </c>
      <c r="I50" s="241">
        <v>0</v>
      </c>
      <c r="J50" s="245">
        <v>4.95</v>
      </c>
      <c r="K50" s="91" t="s">
        <v>956</v>
      </c>
      <c r="L50" s="67">
        <v>38952</v>
      </c>
      <c r="M50" s="49"/>
    </row>
    <row r="51" spans="1:13" s="41" customFormat="1" ht="24.95" customHeight="1">
      <c r="A51" s="91" t="s">
        <v>110</v>
      </c>
      <c r="B51" s="85">
        <v>45</v>
      </c>
      <c r="C51" s="91" t="s">
        <v>297</v>
      </c>
      <c r="D51" s="91" t="s">
        <v>867</v>
      </c>
      <c r="E51" s="115" t="s">
        <v>892</v>
      </c>
      <c r="F51" s="85" t="s">
        <v>107</v>
      </c>
      <c r="G51" s="240">
        <v>0</v>
      </c>
      <c r="H51" s="240">
        <v>5</v>
      </c>
      <c r="I51" s="241">
        <v>0</v>
      </c>
      <c r="J51" s="245">
        <v>9.4</v>
      </c>
      <c r="K51" s="91" t="s">
        <v>930</v>
      </c>
      <c r="L51" s="67">
        <v>38967</v>
      </c>
      <c r="M51" s="49"/>
    </row>
    <row r="52" spans="1:13" s="41" customFormat="1" ht="24.95" customHeight="1">
      <c r="A52" s="91" t="s">
        <v>110</v>
      </c>
      <c r="B52" s="85">
        <v>46</v>
      </c>
      <c r="C52" s="91" t="s">
        <v>298</v>
      </c>
      <c r="D52" s="91" t="s">
        <v>868</v>
      </c>
      <c r="E52" s="115" t="s">
        <v>893</v>
      </c>
      <c r="F52" s="85" t="s">
        <v>107</v>
      </c>
      <c r="G52" s="240">
        <v>0</v>
      </c>
      <c r="H52" s="240">
        <v>6</v>
      </c>
      <c r="I52" s="241">
        <v>0</v>
      </c>
      <c r="J52" s="245">
        <v>8.1</v>
      </c>
      <c r="K52" s="91" t="s">
        <v>931</v>
      </c>
      <c r="L52" s="67">
        <v>39010</v>
      </c>
      <c r="M52" s="49"/>
    </row>
    <row r="53" spans="1:13" s="41" customFormat="1" ht="24.95" customHeight="1">
      <c r="A53" s="91" t="s">
        <v>110</v>
      </c>
      <c r="B53" s="85">
        <v>47</v>
      </c>
      <c r="C53" s="91" t="s">
        <v>509</v>
      </c>
      <c r="D53" s="91" t="s">
        <v>598</v>
      </c>
      <c r="E53" s="115" t="s">
        <v>6441</v>
      </c>
      <c r="F53" s="85" t="s">
        <v>107</v>
      </c>
      <c r="G53" s="240">
        <v>0</v>
      </c>
      <c r="H53" s="240">
        <v>8</v>
      </c>
      <c r="I53" s="241">
        <v>0</v>
      </c>
      <c r="J53" s="245">
        <v>18</v>
      </c>
      <c r="K53" s="91" t="s">
        <v>743</v>
      </c>
      <c r="L53" s="67">
        <v>39071</v>
      </c>
      <c r="M53" s="49"/>
    </row>
    <row r="54" spans="1:13" s="41" customFormat="1" ht="24.95" customHeight="1">
      <c r="A54" s="91" t="s">
        <v>110</v>
      </c>
      <c r="B54" s="85">
        <v>48</v>
      </c>
      <c r="C54" s="91" t="s">
        <v>299</v>
      </c>
      <c r="D54" s="91" t="s">
        <v>869</v>
      </c>
      <c r="E54" s="154" t="s">
        <v>1797</v>
      </c>
      <c r="F54" s="85" t="s">
        <v>107</v>
      </c>
      <c r="G54" s="240">
        <v>0</v>
      </c>
      <c r="H54" s="240">
        <v>5</v>
      </c>
      <c r="I54" s="241">
        <v>0</v>
      </c>
      <c r="J54" s="245">
        <v>4.7</v>
      </c>
      <c r="K54" s="91" t="s">
        <v>932</v>
      </c>
      <c r="L54" s="67">
        <v>39091</v>
      </c>
      <c r="M54" s="49"/>
    </row>
    <row r="55" spans="1:13" s="41" customFormat="1" ht="24.95" customHeight="1">
      <c r="A55" s="91" t="s">
        <v>110</v>
      </c>
      <c r="B55" s="85">
        <v>49</v>
      </c>
      <c r="C55" s="91" t="s">
        <v>300</v>
      </c>
      <c r="D55" s="91" t="s">
        <v>870</v>
      </c>
      <c r="E55" s="154" t="s">
        <v>1798</v>
      </c>
      <c r="F55" s="85" t="s">
        <v>107</v>
      </c>
      <c r="G55" s="240">
        <v>0</v>
      </c>
      <c r="H55" s="240">
        <v>5</v>
      </c>
      <c r="I55" s="241">
        <v>0</v>
      </c>
      <c r="J55" s="245">
        <v>3.35</v>
      </c>
      <c r="K55" s="91" t="s">
        <v>933</v>
      </c>
      <c r="L55" s="67">
        <v>39160</v>
      </c>
      <c r="M55" s="49"/>
    </row>
    <row r="56" spans="1:13" s="41" customFormat="1" ht="24.95" customHeight="1">
      <c r="A56" s="91" t="s">
        <v>110</v>
      </c>
      <c r="B56" s="85">
        <v>50</v>
      </c>
      <c r="C56" s="91" t="s">
        <v>301</v>
      </c>
      <c r="D56" s="91" t="s">
        <v>871</v>
      </c>
      <c r="E56" s="154" t="s">
        <v>1799</v>
      </c>
      <c r="F56" s="85" t="s">
        <v>107</v>
      </c>
      <c r="G56" s="240">
        <v>0</v>
      </c>
      <c r="H56" s="240">
        <v>5</v>
      </c>
      <c r="I56" s="241">
        <v>0</v>
      </c>
      <c r="J56" s="245">
        <v>4.8499999999999996</v>
      </c>
      <c r="K56" s="91" t="s">
        <v>934</v>
      </c>
      <c r="L56" s="67">
        <v>39163</v>
      </c>
      <c r="M56" s="49"/>
    </row>
    <row r="57" spans="1:13" s="41" customFormat="1" ht="24.95" customHeight="1">
      <c r="A57" s="91" t="s">
        <v>110</v>
      </c>
      <c r="B57" s="85">
        <v>51</v>
      </c>
      <c r="C57" s="91" t="s">
        <v>302</v>
      </c>
      <c r="D57" s="91" t="s">
        <v>872</v>
      </c>
      <c r="E57" s="115" t="s">
        <v>6442</v>
      </c>
      <c r="F57" s="85" t="s">
        <v>107</v>
      </c>
      <c r="G57" s="240">
        <v>0</v>
      </c>
      <c r="H57" s="240">
        <v>5</v>
      </c>
      <c r="I57" s="241">
        <v>0</v>
      </c>
      <c r="J57" s="245">
        <v>4.95</v>
      </c>
      <c r="K57" s="91" t="s">
        <v>935</v>
      </c>
      <c r="L57" s="67">
        <v>39406</v>
      </c>
      <c r="M57" s="49"/>
    </row>
    <row r="58" spans="1:13" s="41" customFormat="1" ht="24.95" customHeight="1">
      <c r="A58" s="91" t="s">
        <v>110</v>
      </c>
      <c r="B58" s="85">
        <v>52</v>
      </c>
      <c r="C58" s="91" t="s">
        <v>303</v>
      </c>
      <c r="D58" s="91" t="s">
        <v>873</v>
      </c>
      <c r="E58" s="154" t="s">
        <v>1800</v>
      </c>
      <c r="F58" s="85" t="s">
        <v>107</v>
      </c>
      <c r="G58" s="240">
        <v>0</v>
      </c>
      <c r="H58" s="240">
        <v>5</v>
      </c>
      <c r="I58" s="241">
        <v>0</v>
      </c>
      <c r="J58" s="245">
        <v>9.35</v>
      </c>
      <c r="K58" s="91" t="s">
        <v>936</v>
      </c>
      <c r="L58" s="67">
        <v>39443</v>
      </c>
      <c r="M58" s="49"/>
    </row>
    <row r="59" spans="1:13" s="41" customFormat="1" ht="24.95" customHeight="1">
      <c r="A59" s="91" t="s">
        <v>110</v>
      </c>
      <c r="B59" s="85">
        <v>53</v>
      </c>
      <c r="C59" s="91" t="s">
        <v>304</v>
      </c>
      <c r="D59" s="91" t="s">
        <v>874</v>
      </c>
      <c r="E59" s="154" t="s">
        <v>1801</v>
      </c>
      <c r="F59" s="85" t="s">
        <v>107</v>
      </c>
      <c r="G59" s="240">
        <v>0</v>
      </c>
      <c r="H59" s="240">
        <v>7</v>
      </c>
      <c r="I59" s="241">
        <v>0</v>
      </c>
      <c r="J59" s="245">
        <v>24.5</v>
      </c>
      <c r="K59" s="61" t="s">
        <v>957</v>
      </c>
      <c r="L59" s="67">
        <v>39514</v>
      </c>
      <c r="M59" s="49"/>
    </row>
    <row r="60" spans="1:13" s="41" customFormat="1" ht="24.95" customHeight="1">
      <c r="A60" s="91" t="s">
        <v>110</v>
      </c>
      <c r="B60" s="85">
        <v>54</v>
      </c>
      <c r="C60" s="91" t="s">
        <v>305</v>
      </c>
      <c r="D60" s="91" t="s">
        <v>875</v>
      </c>
      <c r="E60" s="115" t="s">
        <v>894</v>
      </c>
      <c r="F60" s="85" t="s">
        <v>107</v>
      </c>
      <c r="G60" s="240">
        <v>0</v>
      </c>
      <c r="H60" s="240">
        <v>5</v>
      </c>
      <c r="I60" s="241">
        <v>0</v>
      </c>
      <c r="J60" s="245">
        <v>6.2</v>
      </c>
      <c r="K60" s="91" t="s">
        <v>937</v>
      </c>
      <c r="L60" s="67">
        <v>39743</v>
      </c>
      <c r="M60" s="49"/>
    </row>
    <row r="61" spans="1:13" s="41" customFormat="1" ht="24.95" customHeight="1">
      <c r="A61" s="91" t="s">
        <v>110</v>
      </c>
      <c r="B61" s="85">
        <v>55</v>
      </c>
      <c r="C61" s="91" t="s">
        <v>306</v>
      </c>
      <c r="D61" s="91" t="s">
        <v>876</v>
      </c>
      <c r="E61" s="115" t="s">
        <v>6443</v>
      </c>
      <c r="F61" s="85" t="s">
        <v>107</v>
      </c>
      <c r="G61" s="240">
        <v>0</v>
      </c>
      <c r="H61" s="240">
        <v>5</v>
      </c>
      <c r="I61" s="241">
        <v>0</v>
      </c>
      <c r="J61" s="245">
        <v>6.1</v>
      </c>
      <c r="K61" s="91" t="s">
        <v>938</v>
      </c>
      <c r="L61" s="67">
        <v>40109</v>
      </c>
      <c r="M61" s="49"/>
    </row>
    <row r="62" spans="1:13" s="41" customFormat="1" ht="24.95" customHeight="1">
      <c r="A62" s="91" t="s">
        <v>110</v>
      </c>
      <c r="B62" s="85">
        <v>56</v>
      </c>
      <c r="C62" s="91" t="s">
        <v>307</v>
      </c>
      <c r="D62" s="91" t="s">
        <v>877</v>
      </c>
      <c r="E62" s="154" t="s">
        <v>1802</v>
      </c>
      <c r="F62" s="85" t="s">
        <v>107</v>
      </c>
      <c r="G62" s="240">
        <v>0</v>
      </c>
      <c r="H62" s="240">
        <v>5</v>
      </c>
      <c r="I62" s="241">
        <v>0</v>
      </c>
      <c r="J62" s="245">
        <v>4.55</v>
      </c>
      <c r="K62" s="91" t="s">
        <v>939</v>
      </c>
      <c r="L62" s="67">
        <v>40150</v>
      </c>
      <c r="M62" s="49"/>
    </row>
    <row r="63" spans="1:13" s="41" customFormat="1" ht="24.95" customHeight="1">
      <c r="A63" s="91" t="s">
        <v>110</v>
      </c>
      <c r="B63" s="85">
        <v>57</v>
      </c>
      <c r="C63" s="91" t="s">
        <v>308</v>
      </c>
      <c r="D63" s="91" t="s">
        <v>878</v>
      </c>
      <c r="E63" s="154" t="s">
        <v>1803</v>
      </c>
      <c r="F63" s="85" t="s">
        <v>107</v>
      </c>
      <c r="G63" s="240">
        <v>0</v>
      </c>
      <c r="H63" s="240">
        <v>6</v>
      </c>
      <c r="I63" s="241">
        <v>0</v>
      </c>
      <c r="J63" s="245">
        <v>13.48</v>
      </c>
      <c r="K63" s="91" t="s">
        <v>940</v>
      </c>
      <c r="L63" s="67">
        <v>40266</v>
      </c>
      <c r="M63" s="49"/>
    </row>
    <row r="64" spans="1:13" s="41" customFormat="1" ht="24.95" customHeight="1">
      <c r="A64" s="91" t="s">
        <v>110</v>
      </c>
      <c r="B64" s="85">
        <v>58</v>
      </c>
      <c r="C64" s="91" t="s">
        <v>309</v>
      </c>
      <c r="D64" s="91" t="s">
        <v>879</v>
      </c>
      <c r="E64" s="154" t="s">
        <v>1804</v>
      </c>
      <c r="F64" s="85" t="s">
        <v>107</v>
      </c>
      <c r="G64" s="240">
        <v>0</v>
      </c>
      <c r="H64" s="240">
        <v>10</v>
      </c>
      <c r="I64" s="241">
        <v>0</v>
      </c>
      <c r="J64" s="245">
        <v>11.5</v>
      </c>
      <c r="K64" s="91" t="s">
        <v>941</v>
      </c>
      <c r="L64" s="67">
        <v>40329</v>
      </c>
      <c r="M64" s="49"/>
    </row>
    <row r="65" spans="1:13" s="41" customFormat="1" ht="24.95" customHeight="1">
      <c r="A65" s="91" t="s">
        <v>110</v>
      </c>
      <c r="B65" s="85">
        <v>59</v>
      </c>
      <c r="C65" s="91" t="s">
        <v>310</v>
      </c>
      <c r="D65" s="91" t="s">
        <v>880</v>
      </c>
      <c r="E65" s="154" t="s">
        <v>1805</v>
      </c>
      <c r="F65" s="85" t="s">
        <v>107</v>
      </c>
      <c r="G65" s="240">
        <v>0</v>
      </c>
      <c r="H65" s="240">
        <v>6</v>
      </c>
      <c r="I65" s="241">
        <v>0</v>
      </c>
      <c r="J65" s="245">
        <v>7.5</v>
      </c>
      <c r="K65" s="91" t="s">
        <v>942</v>
      </c>
      <c r="L65" s="67">
        <v>40339</v>
      </c>
      <c r="M65" s="49"/>
    </row>
    <row r="66" spans="1:13" s="41" customFormat="1" ht="24.95" customHeight="1">
      <c r="A66" s="91" t="s">
        <v>110</v>
      </c>
      <c r="B66" s="85">
        <v>60</v>
      </c>
      <c r="C66" s="91" t="s">
        <v>311</v>
      </c>
      <c r="D66" s="91" t="s">
        <v>881</v>
      </c>
      <c r="E66" s="154" t="s">
        <v>1806</v>
      </c>
      <c r="F66" s="85" t="s">
        <v>107</v>
      </c>
      <c r="G66" s="240">
        <v>0</v>
      </c>
      <c r="H66" s="240">
        <v>5</v>
      </c>
      <c r="I66" s="241">
        <v>0</v>
      </c>
      <c r="J66" s="245">
        <v>6.65</v>
      </c>
      <c r="K66" s="91" t="s">
        <v>943</v>
      </c>
      <c r="L66" s="67">
        <v>40834</v>
      </c>
      <c r="M66" s="49"/>
    </row>
    <row r="67" spans="1:13" s="41" customFormat="1" ht="24.95" customHeight="1">
      <c r="A67" s="91" t="s">
        <v>110</v>
      </c>
      <c r="B67" s="85">
        <v>61</v>
      </c>
      <c r="C67" s="91" t="s">
        <v>312</v>
      </c>
      <c r="D67" s="91" t="s">
        <v>882</v>
      </c>
      <c r="E67" s="115" t="s">
        <v>6444</v>
      </c>
      <c r="F67" s="85" t="s">
        <v>107</v>
      </c>
      <c r="G67" s="240">
        <v>0</v>
      </c>
      <c r="H67" s="240">
        <v>5</v>
      </c>
      <c r="I67" s="241">
        <v>0</v>
      </c>
      <c r="J67" s="245">
        <v>5.8</v>
      </c>
      <c r="K67" s="91" t="s">
        <v>944</v>
      </c>
      <c r="L67" s="67">
        <v>41267</v>
      </c>
      <c r="M67" s="49"/>
    </row>
    <row r="68" spans="1:13" ht="24.95" customHeight="1">
      <c r="A68" s="91" t="s">
        <v>110</v>
      </c>
      <c r="B68" s="85">
        <v>62</v>
      </c>
      <c r="C68" s="91" t="s">
        <v>828</v>
      </c>
      <c r="D68" s="91" t="s">
        <v>883</v>
      </c>
      <c r="E68" s="115" t="s">
        <v>895</v>
      </c>
      <c r="F68" s="85" t="s">
        <v>107</v>
      </c>
      <c r="G68" s="240">
        <v>0</v>
      </c>
      <c r="H68" s="240">
        <v>5</v>
      </c>
      <c r="I68" s="246">
        <v>0</v>
      </c>
      <c r="J68" s="245">
        <v>6.05</v>
      </c>
      <c r="K68" s="91" t="s">
        <v>945</v>
      </c>
      <c r="L68" s="67">
        <v>41359</v>
      </c>
      <c r="M68" s="58"/>
    </row>
    <row r="69" spans="1:13" ht="24.95" customHeight="1">
      <c r="A69" s="91" t="s">
        <v>110</v>
      </c>
      <c r="B69" s="85">
        <v>63</v>
      </c>
      <c r="C69" s="91" t="s">
        <v>885</v>
      </c>
      <c r="D69" s="91" t="s">
        <v>884</v>
      </c>
      <c r="E69" s="115" t="s">
        <v>6445</v>
      </c>
      <c r="F69" s="85" t="s">
        <v>107</v>
      </c>
      <c r="G69" s="240">
        <v>0</v>
      </c>
      <c r="H69" s="240">
        <v>5</v>
      </c>
      <c r="I69" s="246">
        <v>0</v>
      </c>
      <c r="J69" s="245">
        <v>4.7</v>
      </c>
      <c r="K69" s="91" t="s">
        <v>946</v>
      </c>
      <c r="L69" s="67">
        <v>41429</v>
      </c>
      <c r="M69" s="58"/>
    </row>
    <row r="70" spans="1:13" ht="24.95" customHeight="1">
      <c r="A70" s="91" t="s">
        <v>1905</v>
      </c>
      <c r="B70" s="85">
        <v>1</v>
      </c>
      <c r="C70" s="91" t="s">
        <v>2241</v>
      </c>
      <c r="D70" s="91" t="s">
        <v>2242</v>
      </c>
      <c r="E70" s="221" t="s">
        <v>2243</v>
      </c>
      <c r="F70" s="85" t="s">
        <v>2244</v>
      </c>
      <c r="G70" s="240">
        <v>0</v>
      </c>
      <c r="H70" s="240">
        <v>5</v>
      </c>
      <c r="I70" s="241">
        <v>0</v>
      </c>
      <c r="J70" s="241">
        <v>5.7</v>
      </c>
      <c r="K70" s="89" t="s">
        <v>2245</v>
      </c>
      <c r="L70" s="67">
        <v>36796</v>
      </c>
      <c r="M70" s="49"/>
    </row>
    <row r="71" spans="1:13" ht="24.95" customHeight="1">
      <c r="A71" s="91" t="s">
        <v>1905</v>
      </c>
      <c r="B71" s="85">
        <v>2</v>
      </c>
      <c r="C71" s="91" t="s">
        <v>2246</v>
      </c>
      <c r="D71" s="91" t="s">
        <v>2247</v>
      </c>
      <c r="E71" s="114" t="s">
        <v>6446</v>
      </c>
      <c r="F71" s="85" t="s">
        <v>2244</v>
      </c>
      <c r="G71" s="240">
        <v>0</v>
      </c>
      <c r="H71" s="240">
        <v>5</v>
      </c>
      <c r="I71" s="241">
        <v>0</v>
      </c>
      <c r="J71" s="241">
        <v>7.5</v>
      </c>
      <c r="K71" s="89" t="s">
        <v>2248</v>
      </c>
      <c r="L71" s="67">
        <v>36855</v>
      </c>
      <c r="M71" s="49" t="s">
        <v>2013</v>
      </c>
    </row>
    <row r="72" spans="1:13" ht="24.95" customHeight="1">
      <c r="A72" s="91" t="s">
        <v>1905</v>
      </c>
      <c r="B72" s="85">
        <v>3</v>
      </c>
      <c r="C72" s="91" t="s">
        <v>2250</v>
      </c>
      <c r="D72" s="91" t="s">
        <v>2251</v>
      </c>
      <c r="E72" s="222" t="s">
        <v>2252</v>
      </c>
      <c r="F72" s="85" t="s">
        <v>2244</v>
      </c>
      <c r="G72" s="240">
        <v>0</v>
      </c>
      <c r="H72" s="240">
        <v>5</v>
      </c>
      <c r="I72" s="241">
        <v>0</v>
      </c>
      <c r="J72" s="241">
        <v>5.3</v>
      </c>
      <c r="K72" s="89" t="s">
        <v>2253</v>
      </c>
      <c r="L72" s="67">
        <v>36861</v>
      </c>
      <c r="M72" s="49"/>
    </row>
    <row r="73" spans="1:13" ht="24.95" customHeight="1">
      <c r="A73" s="91" t="s">
        <v>1905</v>
      </c>
      <c r="B73" s="85">
        <v>4</v>
      </c>
      <c r="C73" s="91" t="s">
        <v>2254</v>
      </c>
      <c r="D73" s="91" t="s">
        <v>2255</v>
      </c>
      <c r="E73" s="222" t="s">
        <v>2256</v>
      </c>
      <c r="F73" s="85" t="s">
        <v>2244</v>
      </c>
      <c r="G73" s="240">
        <v>0</v>
      </c>
      <c r="H73" s="240">
        <v>5</v>
      </c>
      <c r="I73" s="241">
        <v>0</v>
      </c>
      <c r="J73" s="241">
        <v>5.0999999999999996</v>
      </c>
      <c r="K73" s="89" t="s">
        <v>2257</v>
      </c>
      <c r="L73" s="67">
        <v>36928</v>
      </c>
      <c r="M73" s="49"/>
    </row>
    <row r="74" spans="1:13" ht="24.95" customHeight="1">
      <c r="A74" s="91" t="s">
        <v>1905</v>
      </c>
      <c r="B74" s="85">
        <v>5</v>
      </c>
      <c r="C74" s="91" t="s">
        <v>2258</v>
      </c>
      <c r="D74" s="91" t="s">
        <v>2259</v>
      </c>
      <c r="E74" s="222" t="s">
        <v>2260</v>
      </c>
      <c r="F74" s="85" t="s">
        <v>2244</v>
      </c>
      <c r="G74" s="240">
        <v>0</v>
      </c>
      <c r="H74" s="240">
        <v>5</v>
      </c>
      <c r="I74" s="241">
        <v>0</v>
      </c>
      <c r="J74" s="241">
        <v>4.45</v>
      </c>
      <c r="K74" s="89" t="s">
        <v>2261</v>
      </c>
      <c r="L74" s="67">
        <v>36928</v>
      </c>
      <c r="M74" s="49"/>
    </row>
    <row r="75" spans="1:13" ht="24.95" customHeight="1">
      <c r="A75" s="91" t="s">
        <v>1905</v>
      </c>
      <c r="B75" s="85">
        <v>6</v>
      </c>
      <c r="C75" s="91" t="s">
        <v>2262</v>
      </c>
      <c r="D75" s="91" t="s">
        <v>2263</v>
      </c>
      <c r="E75" s="222" t="s">
        <v>2264</v>
      </c>
      <c r="F75" s="85" t="s">
        <v>2244</v>
      </c>
      <c r="G75" s="240">
        <v>0</v>
      </c>
      <c r="H75" s="240">
        <v>5</v>
      </c>
      <c r="I75" s="241">
        <v>0</v>
      </c>
      <c r="J75" s="241">
        <v>5</v>
      </c>
      <c r="K75" s="89" t="s">
        <v>2265</v>
      </c>
      <c r="L75" s="67">
        <v>36930</v>
      </c>
      <c r="M75" s="49"/>
    </row>
    <row r="76" spans="1:13" ht="24.95" customHeight="1">
      <c r="A76" s="91" t="s">
        <v>1905</v>
      </c>
      <c r="B76" s="85">
        <v>7</v>
      </c>
      <c r="C76" s="91" t="s">
        <v>2266</v>
      </c>
      <c r="D76" s="91" t="s">
        <v>2267</v>
      </c>
      <c r="E76" s="222" t="s">
        <v>2268</v>
      </c>
      <c r="F76" s="85" t="s">
        <v>2244</v>
      </c>
      <c r="G76" s="240">
        <v>0</v>
      </c>
      <c r="H76" s="240">
        <v>5</v>
      </c>
      <c r="I76" s="241">
        <v>0</v>
      </c>
      <c r="J76" s="241">
        <v>4.95</v>
      </c>
      <c r="K76" s="89" t="s">
        <v>2269</v>
      </c>
      <c r="L76" s="67">
        <v>36930</v>
      </c>
      <c r="M76" s="49"/>
    </row>
    <row r="77" spans="1:13" ht="24.95" customHeight="1">
      <c r="A77" s="91" t="s">
        <v>1905</v>
      </c>
      <c r="B77" s="85">
        <v>8</v>
      </c>
      <c r="C77" s="91" t="s">
        <v>2270</v>
      </c>
      <c r="D77" s="91" t="s">
        <v>2271</v>
      </c>
      <c r="E77" s="222" t="s">
        <v>2272</v>
      </c>
      <c r="F77" s="85" t="s">
        <v>2244</v>
      </c>
      <c r="G77" s="240">
        <v>0</v>
      </c>
      <c r="H77" s="240">
        <v>6</v>
      </c>
      <c r="I77" s="241">
        <v>0</v>
      </c>
      <c r="J77" s="241">
        <v>7.55</v>
      </c>
      <c r="K77" s="89" t="s">
        <v>2273</v>
      </c>
      <c r="L77" s="67">
        <v>36930</v>
      </c>
      <c r="M77" s="49"/>
    </row>
    <row r="78" spans="1:13" ht="24.95" customHeight="1">
      <c r="A78" s="91" t="s">
        <v>1905</v>
      </c>
      <c r="B78" s="85">
        <v>9</v>
      </c>
      <c r="C78" s="91" t="s">
        <v>2274</v>
      </c>
      <c r="D78" s="91" t="s">
        <v>2275</v>
      </c>
      <c r="E78" s="222" t="s">
        <v>2276</v>
      </c>
      <c r="F78" s="85" t="s">
        <v>2244</v>
      </c>
      <c r="G78" s="240">
        <v>0</v>
      </c>
      <c r="H78" s="240">
        <v>5</v>
      </c>
      <c r="I78" s="241">
        <v>0</v>
      </c>
      <c r="J78" s="241">
        <v>9.4</v>
      </c>
      <c r="K78" s="89" t="s">
        <v>2277</v>
      </c>
      <c r="L78" s="67">
        <v>36957</v>
      </c>
      <c r="M78" s="49"/>
    </row>
    <row r="79" spans="1:13" ht="24.95" customHeight="1">
      <c r="A79" s="91" t="s">
        <v>1905</v>
      </c>
      <c r="B79" s="85">
        <v>10</v>
      </c>
      <c r="C79" s="91" t="s">
        <v>2278</v>
      </c>
      <c r="D79" s="91" t="s">
        <v>2279</v>
      </c>
      <c r="E79" s="222" t="s">
        <v>2280</v>
      </c>
      <c r="F79" s="85" t="s">
        <v>2244</v>
      </c>
      <c r="G79" s="240">
        <v>0</v>
      </c>
      <c r="H79" s="240">
        <v>5</v>
      </c>
      <c r="I79" s="241">
        <v>0</v>
      </c>
      <c r="J79" s="241">
        <v>3.45</v>
      </c>
      <c r="K79" s="89" t="s">
        <v>2281</v>
      </c>
      <c r="L79" s="67">
        <v>37088</v>
      </c>
      <c r="M79" s="49"/>
    </row>
    <row r="80" spans="1:13" ht="24.95" customHeight="1">
      <c r="A80" s="91" t="s">
        <v>1905</v>
      </c>
      <c r="B80" s="85">
        <v>11</v>
      </c>
      <c r="C80" s="91" t="s">
        <v>2282</v>
      </c>
      <c r="D80" s="91" t="s">
        <v>2283</v>
      </c>
      <c r="E80" s="222" t="s">
        <v>2284</v>
      </c>
      <c r="F80" s="85" t="s">
        <v>2244</v>
      </c>
      <c r="G80" s="240">
        <v>0</v>
      </c>
      <c r="H80" s="240">
        <v>6</v>
      </c>
      <c r="I80" s="241">
        <v>0</v>
      </c>
      <c r="J80" s="241">
        <v>5.4</v>
      </c>
      <c r="K80" s="89" t="s">
        <v>2285</v>
      </c>
      <c r="L80" s="67">
        <v>37104</v>
      </c>
      <c r="M80" s="49"/>
    </row>
    <row r="81" spans="1:13" ht="24.95" customHeight="1">
      <c r="A81" s="91" t="s">
        <v>1905</v>
      </c>
      <c r="B81" s="85">
        <v>12</v>
      </c>
      <c r="C81" s="91" t="s">
        <v>2286</v>
      </c>
      <c r="D81" s="91" t="s">
        <v>2287</v>
      </c>
      <c r="E81" s="222" t="s">
        <v>2288</v>
      </c>
      <c r="F81" s="85" t="s">
        <v>2244</v>
      </c>
      <c r="G81" s="240">
        <v>0</v>
      </c>
      <c r="H81" s="240">
        <v>5</v>
      </c>
      <c r="I81" s="241">
        <v>0</v>
      </c>
      <c r="J81" s="241">
        <v>6.45</v>
      </c>
      <c r="K81" s="89" t="s">
        <v>2289</v>
      </c>
      <c r="L81" s="67">
        <v>37338</v>
      </c>
      <c r="M81" s="49"/>
    </row>
    <row r="82" spans="1:13" ht="24.95" customHeight="1">
      <c r="A82" s="91" t="s">
        <v>1905</v>
      </c>
      <c r="B82" s="85">
        <v>13</v>
      </c>
      <c r="C82" s="91" t="s">
        <v>2290</v>
      </c>
      <c r="D82" s="91" t="s">
        <v>2291</v>
      </c>
      <c r="E82" s="222" t="s">
        <v>2292</v>
      </c>
      <c r="F82" s="85" t="s">
        <v>2244</v>
      </c>
      <c r="G82" s="240">
        <v>0</v>
      </c>
      <c r="H82" s="240">
        <v>6</v>
      </c>
      <c r="I82" s="241">
        <v>0</v>
      </c>
      <c r="J82" s="241">
        <v>8.6</v>
      </c>
      <c r="K82" s="89" t="s">
        <v>2293</v>
      </c>
      <c r="L82" s="67">
        <v>37391</v>
      </c>
      <c r="M82" s="49"/>
    </row>
    <row r="83" spans="1:13" ht="24.95" customHeight="1">
      <c r="A83" s="91" t="s">
        <v>1905</v>
      </c>
      <c r="B83" s="85">
        <v>14</v>
      </c>
      <c r="C83" s="91" t="s">
        <v>2294</v>
      </c>
      <c r="D83" s="91" t="s">
        <v>2295</v>
      </c>
      <c r="E83" s="222" t="s">
        <v>6447</v>
      </c>
      <c r="F83" s="85" t="s">
        <v>2244</v>
      </c>
      <c r="G83" s="240">
        <v>0</v>
      </c>
      <c r="H83" s="240">
        <v>5</v>
      </c>
      <c r="I83" s="241">
        <v>0</v>
      </c>
      <c r="J83" s="241">
        <v>6.85</v>
      </c>
      <c r="K83" s="89" t="s">
        <v>2296</v>
      </c>
      <c r="L83" s="67">
        <v>38531</v>
      </c>
      <c r="M83" s="49"/>
    </row>
    <row r="84" spans="1:13" ht="24.95" customHeight="1">
      <c r="A84" s="91" t="s">
        <v>1905</v>
      </c>
      <c r="B84" s="85">
        <v>15</v>
      </c>
      <c r="C84" s="91" t="s">
        <v>2297</v>
      </c>
      <c r="D84" s="91" t="s">
        <v>2298</v>
      </c>
      <c r="E84" s="222" t="s">
        <v>2299</v>
      </c>
      <c r="F84" s="85" t="s">
        <v>2244</v>
      </c>
      <c r="G84" s="240">
        <v>0</v>
      </c>
      <c r="H84" s="240">
        <v>5</v>
      </c>
      <c r="I84" s="241">
        <v>0</v>
      </c>
      <c r="J84" s="241">
        <v>8.4</v>
      </c>
      <c r="K84" s="89" t="s">
        <v>2300</v>
      </c>
      <c r="L84" s="67">
        <v>39058</v>
      </c>
      <c r="M84" s="49"/>
    </row>
    <row r="85" spans="1:13" ht="24.95" customHeight="1">
      <c r="A85" s="91" t="s">
        <v>1905</v>
      </c>
      <c r="B85" s="85">
        <v>16</v>
      </c>
      <c r="C85" s="96" t="s">
        <v>2301</v>
      </c>
      <c r="D85" s="91" t="s">
        <v>2302</v>
      </c>
      <c r="E85" s="222" t="s">
        <v>2303</v>
      </c>
      <c r="F85" s="85" t="s">
        <v>2244</v>
      </c>
      <c r="G85" s="240">
        <v>0</v>
      </c>
      <c r="H85" s="240">
        <v>5</v>
      </c>
      <c r="I85" s="241">
        <v>0</v>
      </c>
      <c r="J85" s="241">
        <v>10.7</v>
      </c>
      <c r="K85" s="89" t="s">
        <v>2304</v>
      </c>
      <c r="L85" s="67">
        <v>39119</v>
      </c>
      <c r="M85" s="49"/>
    </row>
    <row r="86" spans="1:13" ht="24.95" customHeight="1">
      <c r="A86" s="91" t="s">
        <v>1905</v>
      </c>
      <c r="B86" s="85">
        <v>17</v>
      </c>
      <c r="C86" s="91" t="s">
        <v>2305</v>
      </c>
      <c r="D86" s="91" t="s">
        <v>2306</v>
      </c>
      <c r="E86" s="222" t="s">
        <v>2307</v>
      </c>
      <c r="F86" s="85" t="s">
        <v>2244</v>
      </c>
      <c r="G86" s="240">
        <v>0</v>
      </c>
      <c r="H86" s="240">
        <v>5</v>
      </c>
      <c r="I86" s="241">
        <v>0</v>
      </c>
      <c r="J86" s="241">
        <v>5.95</v>
      </c>
      <c r="K86" s="89" t="s">
        <v>2308</v>
      </c>
      <c r="L86" s="67">
        <v>39162</v>
      </c>
      <c r="M86" s="49"/>
    </row>
    <row r="87" spans="1:13" ht="24.95" customHeight="1">
      <c r="A87" s="91" t="s">
        <v>1905</v>
      </c>
      <c r="B87" s="85">
        <v>18</v>
      </c>
      <c r="C87" s="91" t="s">
        <v>2309</v>
      </c>
      <c r="D87" s="91" t="s">
        <v>2310</v>
      </c>
      <c r="E87" s="222" t="s">
        <v>2311</v>
      </c>
      <c r="F87" s="85" t="s">
        <v>2244</v>
      </c>
      <c r="G87" s="240">
        <v>0</v>
      </c>
      <c r="H87" s="240">
        <v>5</v>
      </c>
      <c r="I87" s="241">
        <v>0</v>
      </c>
      <c r="J87" s="241">
        <v>5</v>
      </c>
      <c r="K87" s="89" t="s">
        <v>2312</v>
      </c>
      <c r="L87" s="67">
        <v>39720</v>
      </c>
      <c r="M87" s="49"/>
    </row>
    <row r="88" spans="1:13" ht="24.95" customHeight="1">
      <c r="A88" s="91" t="s">
        <v>1905</v>
      </c>
      <c r="B88" s="85">
        <v>19</v>
      </c>
      <c r="C88" s="90" t="s">
        <v>2313</v>
      </c>
      <c r="D88" s="90" t="s">
        <v>2314</v>
      </c>
      <c r="E88" s="222" t="s">
        <v>2315</v>
      </c>
      <c r="F88" s="85" t="s">
        <v>2244</v>
      </c>
      <c r="G88" s="240">
        <v>0</v>
      </c>
      <c r="H88" s="240">
        <v>5</v>
      </c>
      <c r="I88" s="241">
        <v>0</v>
      </c>
      <c r="J88" s="241">
        <v>2.9</v>
      </c>
      <c r="K88" s="90"/>
      <c r="L88" s="67">
        <v>40116</v>
      </c>
      <c r="M88" s="49"/>
    </row>
    <row r="89" spans="1:13" ht="24.95" customHeight="1">
      <c r="A89" s="91" t="s">
        <v>1905</v>
      </c>
      <c r="B89" s="85">
        <v>20</v>
      </c>
      <c r="C89" s="90" t="s">
        <v>2316</v>
      </c>
      <c r="D89" s="90" t="s">
        <v>2317</v>
      </c>
      <c r="E89" s="222" t="s">
        <v>2318</v>
      </c>
      <c r="F89" s="85" t="s">
        <v>2244</v>
      </c>
      <c r="G89" s="240">
        <v>0</v>
      </c>
      <c r="H89" s="240">
        <v>5</v>
      </c>
      <c r="I89" s="241">
        <v>0</v>
      </c>
      <c r="J89" s="241">
        <v>4.8499999999999996</v>
      </c>
      <c r="K89" s="90" t="s">
        <v>2319</v>
      </c>
      <c r="L89" s="67">
        <v>40239</v>
      </c>
      <c r="M89" s="49"/>
    </row>
    <row r="90" spans="1:13" ht="24.95" customHeight="1">
      <c r="A90" s="91" t="s">
        <v>1905</v>
      </c>
      <c r="B90" s="85">
        <v>21</v>
      </c>
      <c r="C90" s="90" t="s">
        <v>2320</v>
      </c>
      <c r="D90" s="90" t="s">
        <v>2321</v>
      </c>
      <c r="E90" s="222" t="s">
        <v>2322</v>
      </c>
      <c r="F90" s="85" t="s">
        <v>2244</v>
      </c>
      <c r="G90" s="240">
        <v>0</v>
      </c>
      <c r="H90" s="240">
        <v>5</v>
      </c>
      <c r="I90" s="241">
        <v>0</v>
      </c>
      <c r="J90" s="241">
        <v>3.9</v>
      </c>
      <c r="K90" s="90" t="s">
        <v>2323</v>
      </c>
      <c r="L90" s="67">
        <v>40666</v>
      </c>
      <c r="M90" s="49"/>
    </row>
    <row r="91" spans="1:13" ht="24.95" customHeight="1">
      <c r="A91" s="91" t="s">
        <v>1905</v>
      </c>
      <c r="B91" s="85">
        <v>22</v>
      </c>
      <c r="C91" s="90" t="s">
        <v>2324</v>
      </c>
      <c r="D91" s="90" t="s">
        <v>2325</v>
      </c>
      <c r="E91" s="222" t="s">
        <v>2326</v>
      </c>
      <c r="F91" s="85" t="s">
        <v>2244</v>
      </c>
      <c r="G91" s="240">
        <v>0</v>
      </c>
      <c r="H91" s="240">
        <v>5</v>
      </c>
      <c r="I91" s="241">
        <v>0</v>
      </c>
      <c r="J91" s="241">
        <v>3.9</v>
      </c>
      <c r="K91" s="90" t="s">
        <v>2327</v>
      </c>
      <c r="L91" s="67">
        <v>40884</v>
      </c>
      <c r="M91" s="49"/>
    </row>
    <row r="92" spans="1:13" ht="24.95" customHeight="1">
      <c r="A92" s="91" t="s">
        <v>1905</v>
      </c>
      <c r="B92" s="85">
        <v>23</v>
      </c>
      <c r="C92" s="90" t="s">
        <v>2328</v>
      </c>
      <c r="D92" s="90" t="s">
        <v>2329</v>
      </c>
      <c r="E92" s="222" t="s">
        <v>2330</v>
      </c>
      <c r="F92" s="85" t="s">
        <v>2244</v>
      </c>
      <c r="G92" s="240">
        <v>0</v>
      </c>
      <c r="H92" s="240">
        <v>5</v>
      </c>
      <c r="I92" s="241">
        <v>0</v>
      </c>
      <c r="J92" s="241">
        <v>5.85</v>
      </c>
      <c r="K92" s="90" t="s">
        <v>2331</v>
      </c>
      <c r="L92" s="67">
        <v>41200</v>
      </c>
      <c r="M92" s="49"/>
    </row>
    <row r="93" spans="1:13" ht="24.95" customHeight="1">
      <c r="A93" s="107" t="s">
        <v>2892</v>
      </c>
      <c r="B93" s="117">
        <v>1</v>
      </c>
      <c r="C93" s="108" t="s">
        <v>3325</v>
      </c>
      <c r="D93" s="108" t="s">
        <v>3326</v>
      </c>
      <c r="E93" s="154" t="s">
        <v>3327</v>
      </c>
      <c r="F93" s="117" t="s">
        <v>2244</v>
      </c>
      <c r="G93" s="240">
        <v>0</v>
      </c>
      <c r="H93" s="240">
        <v>5</v>
      </c>
      <c r="I93" s="247">
        <v>0</v>
      </c>
      <c r="J93" s="247">
        <v>4.5</v>
      </c>
      <c r="K93" s="118" t="s">
        <v>3328</v>
      </c>
      <c r="L93" s="112">
        <v>39526</v>
      </c>
      <c r="M93" s="119"/>
    </row>
    <row r="94" spans="1:13" ht="24.95" customHeight="1">
      <c r="A94" s="107" t="s">
        <v>2892</v>
      </c>
      <c r="B94" s="117">
        <v>2</v>
      </c>
      <c r="C94" s="108" t="s">
        <v>3329</v>
      </c>
      <c r="D94" s="108" t="s">
        <v>3330</v>
      </c>
      <c r="E94" s="154" t="s">
        <v>3331</v>
      </c>
      <c r="F94" s="117" t="s">
        <v>2244</v>
      </c>
      <c r="G94" s="240">
        <v>0</v>
      </c>
      <c r="H94" s="240">
        <v>5</v>
      </c>
      <c r="I94" s="247">
        <v>0</v>
      </c>
      <c r="J94" s="247">
        <v>5.3</v>
      </c>
      <c r="K94" s="118" t="s">
        <v>3332</v>
      </c>
      <c r="L94" s="112">
        <v>40155</v>
      </c>
      <c r="M94" s="119"/>
    </row>
    <row r="95" spans="1:13" ht="24.95" customHeight="1">
      <c r="A95" s="107" t="s">
        <v>2892</v>
      </c>
      <c r="B95" s="117">
        <v>3</v>
      </c>
      <c r="C95" s="107" t="s">
        <v>3333</v>
      </c>
      <c r="D95" s="108" t="s">
        <v>3334</v>
      </c>
      <c r="E95" s="114" t="s">
        <v>6448</v>
      </c>
      <c r="F95" s="117" t="s">
        <v>2244</v>
      </c>
      <c r="G95" s="240">
        <v>0</v>
      </c>
      <c r="H95" s="240">
        <v>5</v>
      </c>
      <c r="I95" s="247">
        <v>0</v>
      </c>
      <c r="J95" s="247">
        <v>5.4</v>
      </c>
      <c r="K95" s="118" t="s">
        <v>3335</v>
      </c>
      <c r="L95" s="112">
        <v>36865</v>
      </c>
      <c r="M95" s="119"/>
    </row>
    <row r="96" spans="1:13" ht="24.95" customHeight="1">
      <c r="A96" s="107" t="s">
        <v>2892</v>
      </c>
      <c r="B96" s="117">
        <v>4</v>
      </c>
      <c r="C96" s="108" t="s">
        <v>3336</v>
      </c>
      <c r="D96" s="108" t="s">
        <v>3337</v>
      </c>
      <c r="E96" s="114" t="s">
        <v>3338</v>
      </c>
      <c r="F96" s="117" t="s">
        <v>2244</v>
      </c>
      <c r="G96" s="240">
        <v>0</v>
      </c>
      <c r="H96" s="240">
        <v>5</v>
      </c>
      <c r="I96" s="247">
        <v>0</v>
      </c>
      <c r="J96" s="247">
        <v>5.25</v>
      </c>
      <c r="K96" s="118" t="s">
        <v>3339</v>
      </c>
      <c r="L96" s="112">
        <v>39695</v>
      </c>
      <c r="M96" s="119"/>
    </row>
    <row r="97" spans="1:13" ht="24.95" customHeight="1">
      <c r="A97" s="107" t="s">
        <v>2892</v>
      </c>
      <c r="B97" s="117">
        <v>5</v>
      </c>
      <c r="C97" s="108" t="s">
        <v>3340</v>
      </c>
      <c r="D97" s="108" t="s">
        <v>3341</v>
      </c>
      <c r="E97" s="114" t="s">
        <v>6449</v>
      </c>
      <c r="F97" s="117" t="s">
        <v>2244</v>
      </c>
      <c r="G97" s="240">
        <v>0</v>
      </c>
      <c r="H97" s="240">
        <v>5</v>
      </c>
      <c r="I97" s="247">
        <v>0</v>
      </c>
      <c r="J97" s="247">
        <v>4.8</v>
      </c>
      <c r="K97" s="118" t="s">
        <v>3342</v>
      </c>
      <c r="L97" s="112">
        <v>39385</v>
      </c>
      <c r="M97" s="119"/>
    </row>
    <row r="98" spans="1:13" ht="24.95" customHeight="1">
      <c r="A98" s="107" t="s">
        <v>2892</v>
      </c>
      <c r="B98" s="117">
        <v>6</v>
      </c>
      <c r="C98" s="108" t="s">
        <v>3343</v>
      </c>
      <c r="D98" s="108" t="s">
        <v>3344</v>
      </c>
      <c r="E98" s="114" t="s">
        <v>6450</v>
      </c>
      <c r="F98" s="117" t="s">
        <v>2244</v>
      </c>
      <c r="G98" s="240">
        <v>0</v>
      </c>
      <c r="H98" s="240">
        <v>5</v>
      </c>
      <c r="I98" s="247">
        <v>0</v>
      </c>
      <c r="J98" s="247">
        <v>3.5</v>
      </c>
      <c r="K98" s="118" t="s">
        <v>3345</v>
      </c>
      <c r="L98" s="112">
        <v>37921</v>
      </c>
      <c r="M98" s="119"/>
    </row>
    <row r="99" spans="1:13" ht="24.95" customHeight="1">
      <c r="A99" s="107" t="s">
        <v>2892</v>
      </c>
      <c r="B99" s="117">
        <v>7</v>
      </c>
      <c r="C99" s="108" t="s">
        <v>3346</v>
      </c>
      <c r="D99" s="108" t="s">
        <v>3347</v>
      </c>
      <c r="E99" s="114" t="s">
        <v>6451</v>
      </c>
      <c r="F99" s="117" t="s">
        <v>2244</v>
      </c>
      <c r="G99" s="240">
        <v>0</v>
      </c>
      <c r="H99" s="240">
        <v>5</v>
      </c>
      <c r="I99" s="247">
        <v>0</v>
      </c>
      <c r="J99" s="247">
        <v>3.5</v>
      </c>
      <c r="K99" s="118" t="s">
        <v>3348</v>
      </c>
      <c r="L99" s="112">
        <v>36929</v>
      </c>
      <c r="M99" s="119"/>
    </row>
    <row r="100" spans="1:13" ht="24.95" customHeight="1">
      <c r="A100" s="107" t="s">
        <v>2892</v>
      </c>
      <c r="B100" s="117">
        <v>8</v>
      </c>
      <c r="C100" s="108" t="s">
        <v>3349</v>
      </c>
      <c r="D100" s="108" t="s">
        <v>3350</v>
      </c>
      <c r="E100" s="154" t="s">
        <v>3351</v>
      </c>
      <c r="F100" s="117" t="s">
        <v>2244</v>
      </c>
      <c r="G100" s="240">
        <v>0</v>
      </c>
      <c r="H100" s="240">
        <v>5</v>
      </c>
      <c r="I100" s="247">
        <v>0</v>
      </c>
      <c r="J100" s="247">
        <v>6.25</v>
      </c>
      <c r="K100" s="120" t="s">
        <v>3352</v>
      </c>
      <c r="L100" s="112">
        <v>36790</v>
      </c>
      <c r="M100" s="119"/>
    </row>
    <row r="101" spans="1:13" ht="24.95" customHeight="1">
      <c r="A101" s="107" t="s">
        <v>2892</v>
      </c>
      <c r="B101" s="117">
        <v>9</v>
      </c>
      <c r="C101" s="108" t="s">
        <v>3353</v>
      </c>
      <c r="D101" s="108" t="s">
        <v>3354</v>
      </c>
      <c r="E101" s="154" t="s">
        <v>3355</v>
      </c>
      <c r="F101" s="117" t="s">
        <v>2244</v>
      </c>
      <c r="G101" s="240">
        <v>0</v>
      </c>
      <c r="H101" s="240">
        <v>5</v>
      </c>
      <c r="I101" s="247">
        <v>0</v>
      </c>
      <c r="J101" s="247">
        <v>3.3</v>
      </c>
      <c r="K101" s="118" t="s">
        <v>3356</v>
      </c>
      <c r="L101" s="112">
        <v>40305</v>
      </c>
      <c r="M101" s="119"/>
    </row>
    <row r="102" spans="1:13" ht="24.95" customHeight="1">
      <c r="A102" s="107" t="s">
        <v>2892</v>
      </c>
      <c r="B102" s="117">
        <v>10</v>
      </c>
      <c r="C102" s="108" t="s">
        <v>3357</v>
      </c>
      <c r="D102" s="108" t="s">
        <v>3358</v>
      </c>
      <c r="E102" s="114" t="s">
        <v>3359</v>
      </c>
      <c r="F102" s="117" t="s">
        <v>2244</v>
      </c>
      <c r="G102" s="240">
        <v>0</v>
      </c>
      <c r="H102" s="240">
        <v>5</v>
      </c>
      <c r="I102" s="247">
        <v>0</v>
      </c>
      <c r="J102" s="247">
        <v>1.4</v>
      </c>
      <c r="K102" s="118" t="s">
        <v>3360</v>
      </c>
      <c r="L102" s="112">
        <v>37705</v>
      </c>
      <c r="M102" s="119"/>
    </row>
    <row r="103" spans="1:13" ht="24.95" customHeight="1">
      <c r="A103" s="107" t="s">
        <v>2892</v>
      </c>
      <c r="B103" s="117">
        <v>11</v>
      </c>
      <c r="C103" s="108" t="s">
        <v>3361</v>
      </c>
      <c r="D103" s="108" t="s">
        <v>3362</v>
      </c>
      <c r="E103" s="154" t="s">
        <v>3363</v>
      </c>
      <c r="F103" s="117" t="s">
        <v>2244</v>
      </c>
      <c r="G103" s="240">
        <v>0</v>
      </c>
      <c r="H103" s="240">
        <v>5</v>
      </c>
      <c r="I103" s="247">
        <v>0</v>
      </c>
      <c r="J103" s="247">
        <v>5</v>
      </c>
      <c r="K103" s="118" t="s">
        <v>3364</v>
      </c>
      <c r="L103" s="112">
        <v>38889</v>
      </c>
      <c r="M103" s="119"/>
    </row>
    <row r="104" spans="1:13" ht="24.95" customHeight="1">
      <c r="A104" s="107" t="s">
        <v>2892</v>
      </c>
      <c r="B104" s="117">
        <v>12</v>
      </c>
      <c r="C104" s="108" t="s">
        <v>3365</v>
      </c>
      <c r="D104" s="108" t="s">
        <v>3366</v>
      </c>
      <c r="E104" s="154" t="s">
        <v>3367</v>
      </c>
      <c r="F104" s="117" t="s">
        <v>2244</v>
      </c>
      <c r="G104" s="240">
        <v>0</v>
      </c>
      <c r="H104" s="240">
        <v>5</v>
      </c>
      <c r="I104" s="247">
        <v>0</v>
      </c>
      <c r="J104" s="247">
        <v>8</v>
      </c>
      <c r="K104" s="118" t="s">
        <v>3368</v>
      </c>
      <c r="L104" s="112">
        <v>40893</v>
      </c>
      <c r="M104" s="119"/>
    </row>
    <row r="105" spans="1:13" ht="24.95" customHeight="1">
      <c r="A105" s="107" t="s">
        <v>2892</v>
      </c>
      <c r="B105" s="117">
        <v>13</v>
      </c>
      <c r="C105" s="108" t="s">
        <v>3369</v>
      </c>
      <c r="D105" s="108" t="s">
        <v>3370</v>
      </c>
      <c r="E105" s="154" t="s">
        <v>3371</v>
      </c>
      <c r="F105" s="117" t="s">
        <v>2244</v>
      </c>
      <c r="G105" s="240">
        <v>0</v>
      </c>
      <c r="H105" s="240">
        <v>5</v>
      </c>
      <c r="I105" s="247">
        <v>0</v>
      </c>
      <c r="J105" s="247">
        <v>4.1500000000000004</v>
      </c>
      <c r="K105" s="118" t="s">
        <v>3372</v>
      </c>
      <c r="L105" s="112">
        <v>40273</v>
      </c>
      <c r="M105" s="119"/>
    </row>
    <row r="106" spans="1:13" ht="24.95" customHeight="1">
      <c r="A106" s="107" t="s">
        <v>2892</v>
      </c>
      <c r="B106" s="117">
        <v>14</v>
      </c>
      <c r="C106" s="108" t="s">
        <v>3373</v>
      </c>
      <c r="D106" s="108" t="s">
        <v>3374</v>
      </c>
      <c r="E106" s="154" t="s">
        <v>3375</v>
      </c>
      <c r="F106" s="117" t="s">
        <v>2244</v>
      </c>
      <c r="G106" s="240">
        <v>0</v>
      </c>
      <c r="H106" s="240">
        <v>6</v>
      </c>
      <c r="I106" s="247">
        <v>0</v>
      </c>
      <c r="J106" s="247">
        <v>14.35</v>
      </c>
      <c r="K106" s="118" t="s">
        <v>3376</v>
      </c>
      <c r="L106" s="112">
        <v>36929</v>
      </c>
      <c r="M106" s="119"/>
    </row>
    <row r="107" spans="1:13" ht="24.95" customHeight="1">
      <c r="A107" s="107" t="s">
        <v>2892</v>
      </c>
      <c r="B107" s="117">
        <v>15</v>
      </c>
      <c r="C107" s="108" t="s">
        <v>3377</v>
      </c>
      <c r="D107" s="108" t="s">
        <v>3378</v>
      </c>
      <c r="E107" s="114" t="s">
        <v>6452</v>
      </c>
      <c r="F107" s="117" t="s">
        <v>2244</v>
      </c>
      <c r="G107" s="240">
        <v>0</v>
      </c>
      <c r="H107" s="240">
        <v>5</v>
      </c>
      <c r="I107" s="247">
        <v>0</v>
      </c>
      <c r="J107" s="247">
        <v>5.3</v>
      </c>
      <c r="K107" s="118" t="s">
        <v>3379</v>
      </c>
      <c r="L107" s="112">
        <v>39171</v>
      </c>
      <c r="M107" s="119"/>
    </row>
    <row r="108" spans="1:13" ht="24.95" customHeight="1">
      <c r="A108" s="107" t="s">
        <v>2892</v>
      </c>
      <c r="B108" s="117">
        <v>16</v>
      </c>
      <c r="C108" s="108" t="s">
        <v>3380</v>
      </c>
      <c r="D108" s="108" t="s">
        <v>3381</v>
      </c>
      <c r="E108" s="154" t="s">
        <v>3382</v>
      </c>
      <c r="F108" s="117" t="s">
        <v>2244</v>
      </c>
      <c r="G108" s="240">
        <v>0</v>
      </c>
      <c r="H108" s="240">
        <v>11</v>
      </c>
      <c r="I108" s="247">
        <v>0</v>
      </c>
      <c r="J108" s="247">
        <v>9.5500000000000007</v>
      </c>
      <c r="K108" s="118" t="s">
        <v>3383</v>
      </c>
      <c r="L108" s="112">
        <v>39121</v>
      </c>
      <c r="M108" s="119"/>
    </row>
    <row r="109" spans="1:13" ht="24.95" customHeight="1">
      <c r="A109" s="107" t="s">
        <v>2892</v>
      </c>
      <c r="B109" s="117">
        <v>17</v>
      </c>
      <c r="C109" s="108" t="s">
        <v>3384</v>
      </c>
      <c r="D109" s="108" t="s">
        <v>3385</v>
      </c>
      <c r="E109" s="114" t="s">
        <v>3386</v>
      </c>
      <c r="F109" s="117" t="s">
        <v>2244</v>
      </c>
      <c r="G109" s="240">
        <v>0</v>
      </c>
      <c r="H109" s="240">
        <v>5</v>
      </c>
      <c r="I109" s="247">
        <v>0</v>
      </c>
      <c r="J109" s="247">
        <v>5.9</v>
      </c>
      <c r="K109" s="118" t="s">
        <v>3387</v>
      </c>
      <c r="L109" s="112">
        <v>40561</v>
      </c>
      <c r="M109" s="119"/>
    </row>
    <row r="110" spans="1:13" ht="24.95" customHeight="1">
      <c r="A110" s="107" t="s">
        <v>2892</v>
      </c>
      <c r="B110" s="117">
        <v>18</v>
      </c>
      <c r="C110" s="107" t="s">
        <v>3388</v>
      </c>
      <c r="D110" s="108" t="s">
        <v>3389</v>
      </c>
      <c r="E110" s="114" t="s">
        <v>6453</v>
      </c>
      <c r="F110" s="117" t="s">
        <v>2244</v>
      </c>
      <c r="G110" s="240">
        <v>0</v>
      </c>
      <c r="H110" s="240">
        <v>5</v>
      </c>
      <c r="I110" s="247">
        <v>0</v>
      </c>
      <c r="J110" s="247">
        <v>3.7</v>
      </c>
      <c r="K110" s="118" t="s">
        <v>3390</v>
      </c>
      <c r="L110" s="112">
        <v>38439</v>
      </c>
      <c r="M110" s="119"/>
    </row>
    <row r="111" spans="1:13" ht="24.95" customHeight="1">
      <c r="A111" s="107" t="s">
        <v>2892</v>
      </c>
      <c r="B111" s="117">
        <v>19</v>
      </c>
      <c r="C111" s="108" t="s">
        <v>3391</v>
      </c>
      <c r="D111" s="108" t="s">
        <v>3392</v>
      </c>
      <c r="E111" s="154" t="s">
        <v>3393</v>
      </c>
      <c r="F111" s="117" t="s">
        <v>2244</v>
      </c>
      <c r="G111" s="240">
        <v>0</v>
      </c>
      <c r="H111" s="240">
        <v>10</v>
      </c>
      <c r="I111" s="247">
        <v>0</v>
      </c>
      <c r="J111" s="247">
        <v>25.9</v>
      </c>
      <c r="K111" s="118" t="s">
        <v>3394</v>
      </c>
      <c r="L111" s="112">
        <v>36788</v>
      </c>
      <c r="M111" s="119"/>
    </row>
    <row r="112" spans="1:13" ht="24.95" customHeight="1">
      <c r="A112" s="107" t="s">
        <v>2892</v>
      </c>
      <c r="B112" s="117">
        <v>20</v>
      </c>
      <c r="C112" s="107" t="s">
        <v>3395</v>
      </c>
      <c r="D112" s="108" t="s">
        <v>3396</v>
      </c>
      <c r="E112" s="154" t="s">
        <v>3397</v>
      </c>
      <c r="F112" s="117" t="s">
        <v>2244</v>
      </c>
      <c r="G112" s="240">
        <v>0</v>
      </c>
      <c r="H112" s="240">
        <v>5</v>
      </c>
      <c r="I112" s="247">
        <v>0</v>
      </c>
      <c r="J112" s="247">
        <v>4.5</v>
      </c>
      <c r="K112" s="118" t="s">
        <v>3398</v>
      </c>
      <c r="L112" s="112">
        <v>39171</v>
      </c>
      <c r="M112" s="119"/>
    </row>
    <row r="113" spans="1:13" ht="24.95" customHeight="1">
      <c r="A113" s="107" t="s">
        <v>2892</v>
      </c>
      <c r="B113" s="117">
        <v>21</v>
      </c>
      <c r="C113" s="108" t="s">
        <v>3399</v>
      </c>
      <c r="D113" s="108" t="s">
        <v>3400</v>
      </c>
      <c r="E113" s="154" t="s">
        <v>3401</v>
      </c>
      <c r="F113" s="117" t="s">
        <v>2244</v>
      </c>
      <c r="G113" s="240">
        <v>0</v>
      </c>
      <c r="H113" s="240">
        <v>5</v>
      </c>
      <c r="I113" s="247">
        <v>0</v>
      </c>
      <c r="J113" s="247">
        <v>3.35</v>
      </c>
      <c r="K113" s="118" t="s">
        <v>3402</v>
      </c>
      <c r="L113" s="112">
        <v>37270</v>
      </c>
      <c r="M113" s="119"/>
    </row>
    <row r="114" spans="1:13" ht="24.95" customHeight="1">
      <c r="A114" s="107" t="s">
        <v>2892</v>
      </c>
      <c r="B114" s="117">
        <v>22</v>
      </c>
      <c r="C114" s="108" t="s">
        <v>3403</v>
      </c>
      <c r="D114" s="108" t="s">
        <v>3404</v>
      </c>
      <c r="E114" s="154" t="s">
        <v>3405</v>
      </c>
      <c r="F114" s="117" t="s">
        <v>2244</v>
      </c>
      <c r="G114" s="240">
        <v>0</v>
      </c>
      <c r="H114" s="240">
        <v>9</v>
      </c>
      <c r="I114" s="247">
        <v>0</v>
      </c>
      <c r="J114" s="247">
        <v>10.15</v>
      </c>
      <c r="K114" s="118" t="s">
        <v>3406</v>
      </c>
      <c r="L114" s="112">
        <v>37061</v>
      </c>
      <c r="M114" s="119"/>
    </row>
    <row r="115" spans="1:13" ht="24.95" customHeight="1">
      <c r="A115" s="107" t="s">
        <v>2892</v>
      </c>
      <c r="B115" s="117">
        <v>23</v>
      </c>
      <c r="C115" s="108" t="s">
        <v>3407</v>
      </c>
      <c r="D115" s="108" t="s">
        <v>3408</v>
      </c>
      <c r="E115" s="154" t="s">
        <v>3409</v>
      </c>
      <c r="F115" s="117" t="s">
        <v>2244</v>
      </c>
      <c r="G115" s="240">
        <v>0</v>
      </c>
      <c r="H115" s="240">
        <v>5</v>
      </c>
      <c r="I115" s="247">
        <v>0</v>
      </c>
      <c r="J115" s="247">
        <v>3.4</v>
      </c>
      <c r="K115" s="118" t="s">
        <v>3410</v>
      </c>
      <c r="L115" s="112">
        <v>40079</v>
      </c>
      <c r="M115" s="119"/>
    </row>
    <row r="116" spans="1:13" ht="24.95" customHeight="1">
      <c r="A116" s="107" t="s">
        <v>2892</v>
      </c>
      <c r="B116" s="117">
        <v>24</v>
      </c>
      <c r="C116" s="108" t="s">
        <v>3411</v>
      </c>
      <c r="D116" s="108" t="s">
        <v>3412</v>
      </c>
      <c r="E116" s="114" t="s">
        <v>6454</v>
      </c>
      <c r="F116" s="121" t="s">
        <v>3413</v>
      </c>
      <c r="G116" s="240">
        <v>0</v>
      </c>
      <c r="H116" s="240">
        <v>5</v>
      </c>
      <c r="I116" s="247">
        <v>0</v>
      </c>
      <c r="J116" s="247">
        <v>7.85</v>
      </c>
      <c r="K116" s="118" t="s">
        <v>3414</v>
      </c>
      <c r="L116" s="112">
        <v>41044</v>
      </c>
      <c r="M116" s="119"/>
    </row>
    <row r="117" spans="1:13" ht="24.95" customHeight="1">
      <c r="A117" s="107" t="s">
        <v>2892</v>
      </c>
      <c r="B117" s="117">
        <v>25</v>
      </c>
      <c r="C117" s="108" t="s">
        <v>3415</v>
      </c>
      <c r="D117" s="108" t="s">
        <v>3416</v>
      </c>
      <c r="E117" s="154" t="s">
        <v>3417</v>
      </c>
      <c r="F117" s="117" t="s">
        <v>2244</v>
      </c>
      <c r="G117" s="240">
        <v>0</v>
      </c>
      <c r="H117" s="240">
        <v>8</v>
      </c>
      <c r="I117" s="247">
        <v>0</v>
      </c>
      <c r="J117" s="247">
        <v>16.7</v>
      </c>
      <c r="K117" s="118" t="s">
        <v>3418</v>
      </c>
      <c r="L117" s="112">
        <v>39797</v>
      </c>
      <c r="M117" s="119"/>
    </row>
    <row r="118" spans="1:13" ht="24.95" customHeight="1">
      <c r="A118" s="85" t="s">
        <v>4383</v>
      </c>
      <c r="B118" s="225">
        <v>1</v>
      </c>
      <c r="C118" s="225" t="s">
        <v>4599</v>
      </c>
      <c r="D118" s="225" t="s">
        <v>4600</v>
      </c>
      <c r="E118" s="226" t="s">
        <v>6455</v>
      </c>
      <c r="F118" s="225" t="s">
        <v>4601</v>
      </c>
      <c r="G118" s="240">
        <v>0</v>
      </c>
      <c r="H118" s="240">
        <v>6</v>
      </c>
      <c r="I118" s="241">
        <v>0</v>
      </c>
      <c r="J118" s="241">
        <v>6.6</v>
      </c>
      <c r="K118" s="128" t="s">
        <v>6187</v>
      </c>
      <c r="L118" s="67">
        <v>36767</v>
      </c>
      <c r="M118" s="227" t="s">
        <v>4388</v>
      </c>
    </row>
    <row r="119" spans="1:13" ht="24.95" customHeight="1">
      <c r="A119" s="85" t="s">
        <v>4383</v>
      </c>
      <c r="B119" s="225">
        <v>2</v>
      </c>
      <c r="C119" s="225" t="s">
        <v>4602</v>
      </c>
      <c r="D119" s="225" t="s">
        <v>4603</v>
      </c>
      <c r="E119" s="226" t="s">
        <v>6456</v>
      </c>
      <c r="F119" s="225" t="s">
        <v>4601</v>
      </c>
      <c r="G119" s="240">
        <v>0</v>
      </c>
      <c r="H119" s="240">
        <v>5</v>
      </c>
      <c r="I119" s="241">
        <v>0</v>
      </c>
      <c r="J119" s="241">
        <v>4</v>
      </c>
      <c r="K119" s="128" t="s">
        <v>6188</v>
      </c>
      <c r="L119" s="67">
        <v>36760</v>
      </c>
      <c r="M119" s="227" t="s">
        <v>4604</v>
      </c>
    </row>
    <row r="120" spans="1:13" ht="24.95" customHeight="1">
      <c r="A120" s="85" t="s">
        <v>4383</v>
      </c>
      <c r="B120" s="225">
        <v>3</v>
      </c>
      <c r="C120" s="225" t="s">
        <v>4605</v>
      </c>
      <c r="D120" s="225" t="s">
        <v>4606</v>
      </c>
      <c r="E120" s="226" t="s">
        <v>6457</v>
      </c>
      <c r="F120" s="225" t="s">
        <v>4601</v>
      </c>
      <c r="G120" s="240">
        <v>0</v>
      </c>
      <c r="H120" s="240">
        <v>5</v>
      </c>
      <c r="I120" s="241">
        <v>0</v>
      </c>
      <c r="J120" s="241">
        <v>10.15</v>
      </c>
      <c r="K120" s="128" t="s">
        <v>6189</v>
      </c>
      <c r="L120" s="67">
        <v>36930</v>
      </c>
      <c r="M120" s="227" t="s">
        <v>4388</v>
      </c>
    </row>
    <row r="121" spans="1:13" ht="24.95" customHeight="1">
      <c r="A121" s="85" t="s">
        <v>4383</v>
      </c>
      <c r="B121" s="225">
        <v>4</v>
      </c>
      <c r="C121" s="225" t="s">
        <v>4607</v>
      </c>
      <c r="D121" s="225" t="s">
        <v>4608</v>
      </c>
      <c r="E121" s="226" t="s">
        <v>6458</v>
      </c>
      <c r="F121" s="225" t="s">
        <v>4601</v>
      </c>
      <c r="G121" s="240">
        <v>0</v>
      </c>
      <c r="H121" s="240">
        <v>5</v>
      </c>
      <c r="I121" s="241">
        <v>0</v>
      </c>
      <c r="J121" s="241">
        <v>6.3</v>
      </c>
      <c r="K121" s="128" t="s">
        <v>6190</v>
      </c>
      <c r="L121" s="67">
        <v>36880</v>
      </c>
      <c r="M121" s="227" t="s">
        <v>4388</v>
      </c>
    </row>
    <row r="122" spans="1:13" ht="24.95" customHeight="1">
      <c r="A122" s="85" t="s">
        <v>4383</v>
      </c>
      <c r="B122" s="225">
        <v>5</v>
      </c>
      <c r="C122" s="225" t="s">
        <v>4609</v>
      </c>
      <c r="D122" s="225" t="s">
        <v>4610</v>
      </c>
      <c r="E122" s="226" t="s">
        <v>6459</v>
      </c>
      <c r="F122" s="225" t="s">
        <v>4601</v>
      </c>
      <c r="G122" s="240">
        <v>0</v>
      </c>
      <c r="H122" s="240">
        <v>5</v>
      </c>
      <c r="I122" s="241">
        <v>0</v>
      </c>
      <c r="J122" s="241">
        <v>4</v>
      </c>
      <c r="K122" s="128" t="s">
        <v>6191</v>
      </c>
      <c r="L122" s="67">
        <v>36925</v>
      </c>
      <c r="M122" s="227" t="s">
        <v>4388</v>
      </c>
    </row>
    <row r="123" spans="1:13" ht="24.95" customHeight="1">
      <c r="A123" s="85" t="s">
        <v>4383</v>
      </c>
      <c r="B123" s="225">
        <v>6</v>
      </c>
      <c r="C123" s="225" t="s">
        <v>4611</v>
      </c>
      <c r="D123" s="225" t="s">
        <v>4612</v>
      </c>
      <c r="E123" s="226" t="s">
        <v>6460</v>
      </c>
      <c r="F123" s="225" t="s">
        <v>4601</v>
      </c>
      <c r="G123" s="240">
        <v>0</v>
      </c>
      <c r="H123" s="240">
        <v>5</v>
      </c>
      <c r="I123" s="241">
        <v>0</v>
      </c>
      <c r="J123" s="241">
        <v>6.7</v>
      </c>
      <c r="K123" s="128" t="s">
        <v>6192</v>
      </c>
      <c r="L123" s="67">
        <v>36900</v>
      </c>
      <c r="M123" s="227" t="s">
        <v>4388</v>
      </c>
    </row>
    <row r="124" spans="1:13" ht="24.95" customHeight="1">
      <c r="A124" s="85" t="s">
        <v>4383</v>
      </c>
      <c r="B124" s="225">
        <v>7</v>
      </c>
      <c r="C124" s="225" t="s">
        <v>4613</v>
      </c>
      <c r="D124" s="225" t="s">
        <v>4614</v>
      </c>
      <c r="E124" s="226" t="s">
        <v>6461</v>
      </c>
      <c r="F124" s="225" t="s">
        <v>4601</v>
      </c>
      <c r="G124" s="240">
        <v>0</v>
      </c>
      <c r="H124" s="240">
        <v>5</v>
      </c>
      <c r="I124" s="241">
        <v>0</v>
      </c>
      <c r="J124" s="241">
        <v>6.9</v>
      </c>
      <c r="K124" s="128" t="s">
        <v>6193</v>
      </c>
      <c r="L124" s="67">
        <v>36935</v>
      </c>
      <c r="M124" s="227" t="s">
        <v>4388</v>
      </c>
    </row>
    <row r="125" spans="1:13" ht="24.95" customHeight="1">
      <c r="A125" s="85" t="s">
        <v>4383</v>
      </c>
      <c r="B125" s="225">
        <v>8</v>
      </c>
      <c r="C125" s="225" t="s">
        <v>4615</v>
      </c>
      <c r="D125" s="225" t="s">
        <v>4616</v>
      </c>
      <c r="E125" s="226" t="s">
        <v>6462</v>
      </c>
      <c r="F125" s="225" t="s">
        <v>4601</v>
      </c>
      <c r="G125" s="240">
        <v>0</v>
      </c>
      <c r="H125" s="240">
        <v>6</v>
      </c>
      <c r="I125" s="241">
        <v>0</v>
      </c>
      <c r="J125" s="241">
        <v>6.25</v>
      </c>
      <c r="K125" s="128" t="s">
        <v>6194</v>
      </c>
      <c r="L125" s="67">
        <v>36935</v>
      </c>
      <c r="M125" s="227" t="s">
        <v>4388</v>
      </c>
    </row>
    <row r="126" spans="1:13" ht="24.95" customHeight="1">
      <c r="A126" s="85" t="s">
        <v>4383</v>
      </c>
      <c r="B126" s="225">
        <v>9</v>
      </c>
      <c r="C126" s="225" t="s">
        <v>4617</v>
      </c>
      <c r="D126" s="225" t="s">
        <v>4618</v>
      </c>
      <c r="E126" s="226" t="s">
        <v>6463</v>
      </c>
      <c r="F126" s="225" t="s">
        <v>4601</v>
      </c>
      <c r="G126" s="240">
        <v>0</v>
      </c>
      <c r="H126" s="240">
        <v>5</v>
      </c>
      <c r="I126" s="241">
        <v>0</v>
      </c>
      <c r="J126" s="241">
        <v>4.5999999999999996</v>
      </c>
      <c r="K126" s="128" t="s">
        <v>6198</v>
      </c>
      <c r="L126" s="67">
        <v>38177</v>
      </c>
      <c r="M126" s="227" t="s">
        <v>4388</v>
      </c>
    </row>
    <row r="127" spans="1:13" ht="24.95" customHeight="1">
      <c r="A127" s="85" t="s">
        <v>4383</v>
      </c>
      <c r="B127" s="225">
        <v>10</v>
      </c>
      <c r="C127" s="225" t="s">
        <v>4619</v>
      </c>
      <c r="D127" s="225" t="s">
        <v>4620</v>
      </c>
      <c r="E127" s="226" t="s">
        <v>6464</v>
      </c>
      <c r="F127" s="225" t="s">
        <v>4601</v>
      </c>
      <c r="G127" s="240">
        <v>0</v>
      </c>
      <c r="H127" s="240">
        <v>5</v>
      </c>
      <c r="I127" s="241">
        <v>0</v>
      </c>
      <c r="J127" s="241">
        <v>4.95</v>
      </c>
      <c r="K127" s="128" t="s">
        <v>6199</v>
      </c>
      <c r="L127" s="67">
        <v>38149</v>
      </c>
      <c r="M127" s="227" t="s">
        <v>4388</v>
      </c>
    </row>
    <row r="128" spans="1:13" ht="24.95" customHeight="1">
      <c r="A128" s="85" t="s">
        <v>4383</v>
      </c>
      <c r="B128" s="225">
        <v>11</v>
      </c>
      <c r="C128" s="225" t="s">
        <v>4621</v>
      </c>
      <c r="D128" s="225" t="s">
        <v>4622</v>
      </c>
      <c r="E128" s="226" t="s">
        <v>6465</v>
      </c>
      <c r="F128" s="225" t="s">
        <v>4601</v>
      </c>
      <c r="G128" s="240">
        <v>0</v>
      </c>
      <c r="H128" s="240">
        <v>5</v>
      </c>
      <c r="I128" s="241">
        <v>0</v>
      </c>
      <c r="J128" s="241">
        <v>4.9000000000000004</v>
      </c>
      <c r="K128" s="128" t="s">
        <v>6200</v>
      </c>
      <c r="L128" s="67">
        <v>38300</v>
      </c>
      <c r="M128" s="227"/>
    </row>
    <row r="129" spans="1:13" ht="24.95" customHeight="1">
      <c r="A129" s="85" t="s">
        <v>4383</v>
      </c>
      <c r="B129" s="225">
        <v>12</v>
      </c>
      <c r="C129" s="228" t="s">
        <v>4623</v>
      </c>
      <c r="D129" s="85" t="s">
        <v>4624</v>
      </c>
      <c r="E129" s="229" t="s">
        <v>6466</v>
      </c>
      <c r="F129" s="85" t="s">
        <v>4601</v>
      </c>
      <c r="G129" s="240">
        <v>0</v>
      </c>
      <c r="H129" s="240">
        <v>5</v>
      </c>
      <c r="I129" s="241">
        <v>0</v>
      </c>
      <c r="J129" s="241">
        <v>3.95</v>
      </c>
      <c r="K129" s="128" t="s">
        <v>6195</v>
      </c>
      <c r="L129" s="67">
        <v>39806</v>
      </c>
      <c r="M129" s="49"/>
    </row>
    <row r="130" spans="1:13" ht="24.95" customHeight="1">
      <c r="A130" s="85" t="s">
        <v>4383</v>
      </c>
      <c r="B130" s="225">
        <v>13</v>
      </c>
      <c r="C130" s="225" t="s">
        <v>4625</v>
      </c>
      <c r="D130" s="225" t="s">
        <v>4626</v>
      </c>
      <c r="E130" s="226" t="s">
        <v>6467</v>
      </c>
      <c r="F130" s="225" t="s">
        <v>4601</v>
      </c>
      <c r="G130" s="240">
        <v>0</v>
      </c>
      <c r="H130" s="240">
        <v>26</v>
      </c>
      <c r="I130" s="241">
        <v>0</v>
      </c>
      <c r="J130" s="241">
        <v>92.15</v>
      </c>
      <c r="K130" s="128" t="s">
        <v>6196</v>
      </c>
      <c r="L130" s="67">
        <v>40437</v>
      </c>
      <c r="M130" s="227"/>
    </row>
    <row r="131" spans="1:13" ht="24.95" customHeight="1">
      <c r="A131" s="85" t="s">
        <v>4383</v>
      </c>
      <c r="B131" s="225">
        <v>14</v>
      </c>
      <c r="C131" s="225" t="s">
        <v>4627</v>
      </c>
      <c r="D131" s="225" t="s">
        <v>4628</v>
      </c>
      <c r="E131" s="226" t="s">
        <v>6467</v>
      </c>
      <c r="F131" s="225" t="s">
        <v>4601</v>
      </c>
      <c r="G131" s="240">
        <v>0</v>
      </c>
      <c r="H131" s="240">
        <v>5</v>
      </c>
      <c r="I131" s="241">
        <v>0</v>
      </c>
      <c r="J131" s="241">
        <v>7.4</v>
      </c>
      <c r="K131" s="128" t="s">
        <v>6197</v>
      </c>
      <c r="L131" s="67">
        <v>40476</v>
      </c>
      <c r="M131" s="227"/>
    </row>
    <row r="132" spans="1:13" ht="24.95" customHeight="1">
      <c r="A132" s="85" t="s">
        <v>4383</v>
      </c>
      <c r="B132" s="225">
        <v>15</v>
      </c>
      <c r="C132" s="90" t="s">
        <v>4629</v>
      </c>
      <c r="D132" s="90" t="s">
        <v>4630</v>
      </c>
      <c r="E132" s="156" t="s">
        <v>6468</v>
      </c>
      <c r="F132" s="85" t="s">
        <v>4601</v>
      </c>
      <c r="G132" s="240">
        <v>0</v>
      </c>
      <c r="H132" s="240">
        <v>5</v>
      </c>
      <c r="I132" s="248">
        <v>0</v>
      </c>
      <c r="J132" s="248">
        <v>3.3</v>
      </c>
      <c r="K132" s="128" t="s">
        <v>4631</v>
      </c>
      <c r="L132" s="105">
        <v>40528</v>
      </c>
      <c r="M132" s="105"/>
    </row>
    <row r="133" spans="1:13" ht="24.95" customHeight="1">
      <c r="A133" s="85" t="s">
        <v>4383</v>
      </c>
      <c r="B133" s="225">
        <v>16</v>
      </c>
      <c r="C133" s="90" t="s">
        <v>4632</v>
      </c>
      <c r="D133" s="90" t="s">
        <v>4633</v>
      </c>
      <c r="E133" s="156" t="s">
        <v>4634</v>
      </c>
      <c r="F133" s="85" t="s">
        <v>4601</v>
      </c>
      <c r="G133" s="240">
        <v>0</v>
      </c>
      <c r="H133" s="240">
        <v>5</v>
      </c>
      <c r="I133" s="248">
        <v>0</v>
      </c>
      <c r="J133" s="248">
        <v>8</v>
      </c>
      <c r="K133" s="128" t="s">
        <v>4635</v>
      </c>
      <c r="L133" s="105">
        <v>40862</v>
      </c>
      <c r="M133" s="105"/>
    </row>
    <row r="134" spans="1:13" ht="24.95" customHeight="1">
      <c r="A134" s="376" t="s">
        <v>4383</v>
      </c>
      <c r="B134" s="225">
        <v>17</v>
      </c>
      <c r="C134" s="90" t="s">
        <v>4636</v>
      </c>
      <c r="D134" s="90" t="s">
        <v>6161</v>
      </c>
      <c r="E134" s="156" t="s">
        <v>6162</v>
      </c>
      <c r="F134" s="376" t="s">
        <v>4601</v>
      </c>
      <c r="G134" s="240">
        <v>0</v>
      </c>
      <c r="H134" s="240">
        <v>5</v>
      </c>
      <c r="I134" s="248">
        <v>0</v>
      </c>
      <c r="J134" s="248">
        <v>6</v>
      </c>
      <c r="K134" s="128" t="s">
        <v>4637</v>
      </c>
      <c r="L134" s="105">
        <v>37870</v>
      </c>
      <c r="M134" s="105"/>
    </row>
    <row r="135" spans="1:13" ht="24.95" customHeight="1">
      <c r="A135" s="376" t="s">
        <v>4383</v>
      </c>
      <c r="B135" s="225">
        <v>18</v>
      </c>
      <c r="C135" s="90" t="s">
        <v>4638</v>
      </c>
      <c r="D135" s="90" t="s">
        <v>6164</v>
      </c>
      <c r="E135" s="156" t="s">
        <v>6163</v>
      </c>
      <c r="F135" s="376" t="s">
        <v>4601</v>
      </c>
      <c r="G135" s="240">
        <v>0</v>
      </c>
      <c r="H135" s="240">
        <v>5</v>
      </c>
      <c r="I135" s="248">
        <v>0</v>
      </c>
      <c r="J135" s="248">
        <v>5.3</v>
      </c>
      <c r="K135" s="230" t="s">
        <v>4639</v>
      </c>
      <c r="L135" s="105">
        <v>40910</v>
      </c>
      <c r="M135" s="105"/>
    </row>
    <row r="136" spans="1:13" ht="24.95" customHeight="1">
      <c r="A136" s="85" t="s">
        <v>5111</v>
      </c>
      <c r="B136" s="231">
        <v>1</v>
      </c>
      <c r="C136" s="232" t="s">
        <v>5317</v>
      </c>
      <c r="D136" s="232" t="s">
        <v>5318</v>
      </c>
      <c r="E136" s="154" t="s">
        <v>5319</v>
      </c>
      <c r="F136" s="87" t="s">
        <v>5320</v>
      </c>
      <c r="G136" s="240">
        <v>0</v>
      </c>
      <c r="H136" s="240">
        <v>5</v>
      </c>
      <c r="I136" s="241">
        <v>0</v>
      </c>
      <c r="J136" s="241">
        <v>5.4</v>
      </c>
      <c r="K136" s="233" t="s">
        <v>5321</v>
      </c>
      <c r="L136" s="234">
        <v>36697</v>
      </c>
      <c r="M136" s="105"/>
    </row>
    <row r="137" spans="1:13" ht="24.95" customHeight="1">
      <c r="A137" s="85" t="s">
        <v>5111</v>
      </c>
      <c r="B137" s="231">
        <v>2</v>
      </c>
      <c r="C137" s="232" t="s">
        <v>5322</v>
      </c>
      <c r="D137" s="232" t="s">
        <v>5323</v>
      </c>
      <c r="E137" s="154" t="s">
        <v>5324</v>
      </c>
      <c r="F137" s="87" t="s">
        <v>5320</v>
      </c>
      <c r="G137" s="240">
        <v>0</v>
      </c>
      <c r="H137" s="240">
        <v>5</v>
      </c>
      <c r="I137" s="241">
        <v>0</v>
      </c>
      <c r="J137" s="241">
        <v>3.6</v>
      </c>
      <c r="K137" s="235" t="s">
        <v>5325</v>
      </c>
      <c r="L137" s="234">
        <v>36825</v>
      </c>
      <c r="M137" s="105"/>
    </row>
    <row r="138" spans="1:13" ht="24.95" customHeight="1">
      <c r="A138" s="85" t="s">
        <v>5111</v>
      </c>
      <c r="B138" s="231">
        <v>3</v>
      </c>
      <c r="C138" s="232" t="s">
        <v>5326</v>
      </c>
      <c r="D138" s="232" t="s">
        <v>5327</v>
      </c>
      <c r="E138" s="154" t="s">
        <v>6138</v>
      </c>
      <c r="F138" s="87" t="s">
        <v>5320</v>
      </c>
      <c r="G138" s="240">
        <v>0</v>
      </c>
      <c r="H138" s="240">
        <v>0</v>
      </c>
      <c r="I138" s="241">
        <v>0</v>
      </c>
      <c r="J138" s="241">
        <v>6.68</v>
      </c>
      <c r="K138" s="235" t="s">
        <v>5328</v>
      </c>
      <c r="L138" s="234">
        <v>36687</v>
      </c>
      <c r="M138" s="105"/>
    </row>
    <row r="139" spans="1:13" ht="24.95" customHeight="1">
      <c r="A139" s="85" t="s">
        <v>5111</v>
      </c>
      <c r="B139" s="231">
        <v>4</v>
      </c>
      <c r="C139" s="232" t="s">
        <v>5329</v>
      </c>
      <c r="D139" s="236" t="s">
        <v>5330</v>
      </c>
      <c r="E139" s="154" t="s">
        <v>5331</v>
      </c>
      <c r="F139" s="87" t="s">
        <v>5320</v>
      </c>
      <c r="G139" s="240">
        <v>0</v>
      </c>
      <c r="H139" s="240">
        <v>5</v>
      </c>
      <c r="I139" s="241">
        <v>0</v>
      </c>
      <c r="J139" s="241">
        <v>7.7</v>
      </c>
      <c r="K139" s="237" t="s">
        <v>5332</v>
      </c>
      <c r="L139" s="234">
        <v>36796</v>
      </c>
      <c r="M139" s="105"/>
    </row>
    <row r="140" spans="1:13" ht="24.95" customHeight="1">
      <c r="A140" s="85" t="s">
        <v>5111</v>
      </c>
      <c r="B140" s="231">
        <v>5</v>
      </c>
      <c r="C140" s="236" t="s">
        <v>5333</v>
      </c>
      <c r="D140" s="236" t="s">
        <v>5334</v>
      </c>
      <c r="E140" s="154" t="s">
        <v>5335</v>
      </c>
      <c r="F140" s="87" t="s">
        <v>5320</v>
      </c>
      <c r="G140" s="240">
        <v>0</v>
      </c>
      <c r="H140" s="240">
        <v>0</v>
      </c>
      <c r="I140" s="241">
        <v>0</v>
      </c>
      <c r="J140" s="241">
        <v>15</v>
      </c>
      <c r="K140" s="237" t="s">
        <v>5336</v>
      </c>
      <c r="L140" s="234">
        <v>36782</v>
      </c>
      <c r="M140" s="105"/>
    </row>
    <row r="141" spans="1:13" ht="24.95" customHeight="1">
      <c r="A141" s="85" t="s">
        <v>5111</v>
      </c>
      <c r="B141" s="231">
        <v>6</v>
      </c>
      <c r="C141" s="232" t="s">
        <v>5337</v>
      </c>
      <c r="D141" s="236" t="s">
        <v>5338</v>
      </c>
      <c r="E141" s="154" t="s">
        <v>5339</v>
      </c>
      <c r="F141" s="87" t="s">
        <v>5320</v>
      </c>
      <c r="G141" s="240">
        <v>0</v>
      </c>
      <c r="H141" s="240">
        <v>5</v>
      </c>
      <c r="I141" s="241">
        <v>0</v>
      </c>
      <c r="J141" s="241">
        <v>6.3</v>
      </c>
      <c r="K141" s="235" t="s">
        <v>5340</v>
      </c>
      <c r="L141" s="234">
        <v>36825</v>
      </c>
      <c r="M141" s="105"/>
    </row>
    <row r="142" spans="1:13" ht="24.95" customHeight="1">
      <c r="A142" s="85" t="s">
        <v>5111</v>
      </c>
      <c r="B142" s="231">
        <v>7</v>
      </c>
      <c r="C142" s="232" t="s">
        <v>5341</v>
      </c>
      <c r="D142" s="232" t="s">
        <v>5342</v>
      </c>
      <c r="E142" s="154" t="s">
        <v>5343</v>
      </c>
      <c r="F142" s="87" t="s">
        <v>5320</v>
      </c>
      <c r="G142" s="240">
        <v>0</v>
      </c>
      <c r="H142" s="240">
        <v>9</v>
      </c>
      <c r="I142" s="241">
        <v>0</v>
      </c>
      <c r="J142" s="241">
        <v>8.25</v>
      </c>
      <c r="K142" s="235" t="s">
        <v>5344</v>
      </c>
      <c r="L142" s="234">
        <v>36808</v>
      </c>
      <c r="M142" s="105"/>
    </row>
    <row r="143" spans="1:13" ht="24.95" customHeight="1">
      <c r="A143" s="85" t="s">
        <v>5111</v>
      </c>
      <c r="B143" s="231">
        <v>8</v>
      </c>
      <c r="C143" s="232" t="s">
        <v>5345</v>
      </c>
      <c r="D143" s="232" t="s">
        <v>5346</v>
      </c>
      <c r="E143" s="154" t="s">
        <v>5347</v>
      </c>
      <c r="F143" s="87" t="s">
        <v>5320</v>
      </c>
      <c r="G143" s="240">
        <v>0</v>
      </c>
      <c r="H143" s="240">
        <v>5</v>
      </c>
      <c r="I143" s="241">
        <v>0</v>
      </c>
      <c r="J143" s="241">
        <v>5.65</v>
      </c>
      <c r="K143" s="409" t="s">
        <v>5348</v>
      </c>
      <c r="L143" s="234">
        <v>40567</v>
      </c>
      <c r="M143" s="105"/>
    </row>
    <row r="144" spans="1:13" ht="24.95" customHeight="1">
      <c r="A144" s="85" t="s">
        <v>5111</v>
      </c>
      <c r="B144" s="231">
        <v>9</v>
      </c>
      <c r="C144" s="238" t="s">
        <v>5349</v>
      </c>
      <c r="D144" s="239" t="s">
        <v>5350</v>
      </c>
      <c r="E144" s="154" t="s">
        <v>5351</v>
      </c>
      <c r="F144" s="239" t="s">
        <v>5320</v>
      </c>
      <c r="G144" s="240">
        <v>0</v>
      </c>
      <c r="H144" s="240">
        <v>5</v>
      </c>
      <c r="I144" s="241">
        <v>0</v>
      </c>
      <c r="J144" s="241">
        <v>4.3</v>
      </c>
      <c r="K144" s="239" t="s">
        <v>5352</v>
      </c>
      <c r="L144" s="234">
        <v>40077</v>
      </c>
      <c r="M144" s="105"/>
    </row>
    <row r="145" spans="1:13" ht="24.95" customHeight="1">
      <c r="A145" s="85" t="s">
        <v>5111</v>
      </c>
      <c r="B145" s="231">
        <v>10</v>
      </c>
      <c r="C145" s="232" t="s">
        <v>5353</v>
      </c>
      <c r="D145" s="232" t="s">
        <v>5354</v>
      </c>
      <c r="E145" s="154" t="s">
        <v>5355</v>
      </c>
      <c r="F145" s="87" t="s">
        <v>5320</v>
      </c>
      <c r="G145" s="240">
        <v>0</v>
      </c>
      <c r="H145" s="240">
        <v>6</v>
      </c>
      <c r="I145" s="241">
        <v>0</v>
      </c>
      <c r="J145" s="241">
        <v>9.9</v>
      </c>
      <c r="K145" s="235" t="s">
        <v>5356</v>
      </c>
      <c r="L145" s="234">
        <v>36576</v>
      </c>
      <c r="M145" s="105"/>
    </row>
    <row r="146" spans="1:13" ht="24.95" customHeight="1">
      <c r="A146" s="85" t="s">
        <v>5111</v>
      </c>
      <c r="B146" s="231">
        <v>11</v>
      </c>
      <c r="C146" s="236" t="s">
        <v>5357</v>
      </c>
      <c r="D146" s="236" t="s">
        <v>5358</v>
      </c>
      <c r="E146" s="154" t="s">
        <v>5359</v>
      </c>
      <c r="F146" s="87" t="s">
        <v>5320</v>
      </c>
      <c r="G146" s="240">
        <v>0</v>
      </c>
      <c r="H146" s="240">
        <v>5</v>
      </c>
      <c r="I146" s="241">
        <v>0</v>
      </c>
      <c r="J146" s="241">
        <v>8.1</v>
      </c>
      <c r="K146" s="235" t="s">
        <v>5360</v>
      </c>
      <c r="L146" s="234">
        <v>36776</v>
      </c>
      <c r="M146" s="105"/>
    </row>
    <row r="147" spans="1:13" ht="24.95" customHeight="1">
      <c r="A147" s="85" t="s">
        <v>5111</v>
      </c>
      <c r="B147" s="231">
        <v>12</v>
      </c>
      <c r="C147" s="232" t="s">
        <v>5361</v>
      </c>
      <c r="D147" s="232" t="s">
        <v>5362</v>
      </c>
      <c r="E147" s="154" t="s">
        <v>5363</v>
      </c>
      <c r="F147" s="87" t="s">
        <v>5320</v>
      </c>
      <c r="G147" s="240">
        <v>0</v>
      </c>
      <c r="H147" s="240">
        <v>5</v>
      </c>
      <c r="I147" s="241">
        <v>0</v>
      </c>
      <c r="J147" s="241">
        <v>5.2</v>
      </c>
      <c r="K147" s="235" t="s">
        <v>5364</v>
      </c>
      <c r="L147" s="234">
        <v>36825</v>
      </c>
      <c r="M147" s="105"/>
    </row>
    <row r="148" spans="1:13" ht="24.95" customHeight="1">
      <c r="A148" s="91" t="s">
        <v>5689</v>
      </c>
      <c r="B148" s="85">
        <v>1</v>
      </c>
      <c r="C148" s="85" t="s">
        <v>5690</v>
      </c>
      <c r="D148" s="85" t="s">
        <v>5691</v>
      </c>
      <c r="E148" s="154" t="s">
        <v>5692</v>
      </c>
      <c r="F148" s="85" t="s">
        <v>2244</v>
      </c>
      <c r="G148" s="240">
        <v>0</v>
      </c>
      <c r="H148" s="240">
        <v>5</v>
      </c>
      <c r="I148" s="243">
        <v>0</v>
      </c>
      <c r="J148" s="243">
        <v>8.25</v>
      </c>
      <c r="K148" s="128" t="s">
        <v>5693</v>
      </c>
      <c r="L148" s="67">
        <v>36540</v>
      </c>
      <c r="M148" s="49"/>
    </row>
    <row r="149" spans="1:13" ht="24.95" customHeight="1">
      <c r="A149" s="91" t="s">
        <v>5689</v>
      </c>
      <c r="B149" s="85">
        <v>2</v>
      </c>
      <c r="C149" s="129" t="s">
        <v>5694</v>
      </c>
      <c r="D149" s="129" t="s">
        <v>5695</v>
      </c>
      <c r="E149" s="223" t="s">
        <v>6469</v>
      </c>
      <c r="F149" s="85" t="s">
        <v>2244</v>
      </c>
      <c r="G149" s="240">
        <v>0</v>
      </c>
      <c r="H149" s="240">
        <v>5</v>
      </c>
      <c r="I149" s="243">
        <v>0</v>
      </c>
      <c r="J149" s="243">
        <v>7.15</v>
      </c>
      <c r="K149" s="128" t="s">
        <v>5696</v>
      </c>
      <c r="L149" s="67">
        <v>36603</v>
      </c>
      <c r="M149" s="49"/>
    </row>
    <row r="150" spans="1:13" ht="24.95" customHeight="1">
      <c r="A150" s="91" t="s">
        <v>5689</v>
      </c>
      <c r="B150" s="85">
        <v>3</v>
      </c>
      <c r="C150" s="85" t="s">
        <v>5697</v>
      </c>
      <c r="D150" s="85" t="s">
        <v>5698</v>
      </c>
      <c r="E150" s="154" t="s">
        <v>5699</v>
      </c>
      <c r="F150" s="85" t="s">
        <v>2244</v>
      </c>
      <c r="G150" s="240">
        <v>0</v>
      </c>
      <c r="H150" s="240">
        <v>5</v>
      </c>
      <c r="I150" s="243">
        <v>0</v>
      </c>
      <c r="J150" s="243">
        <v>2.7</v>
      </c>
      <c r="K150" s="128" t="s">
        <v>5700</v>
      </c>
      <c r="L150" s="67">
        <v>36687</v>
      </c>
      <c r="M150" s="49"/>
    </row>
    <row r="151" spans="1:13" ht="24.95" customHeight="1">
      <c r="A151" s="91" t="s">
        <v>5689</v>
      </c>
      <c r="B151" s="85">
        <v>4</v>
      </c>
      <c r="C151" s="85" t="s">
        <v>5701</v>
      </c>
      <c r="D151" s="85" t="s">
        <v>5702</v>
      </c>
      <c r="E151" s="223" t="s">
        <v>5703</v>
      </c>
      <c r="F151" s="85" t="s">
        <v>2244</v>
      </c>
      <c r="G151" s="240">
        <v>0</v>
      </c>
      <c r="H151" s="240">
        <v>5</v>
      </c>
      <c r="I151" s="243">
        <v>0</v>
      </c>
      <c r="J151" s="243">
        <v>3.05</v>
      </c>
      <c r="K151" s="128" t="s">
        <v>5704</v>
      </c>
      <c r="L151" s="67">
        <v>36871</v>
      </c>
      <c r="M151" s="49"/>
    </row>
    <row r="152" spans="1:13" ht="24.95" customHeight="1">
      <c r="A152" s="91" t="s">
        <v>5689</v>
      </c>
      <c r="B152" s="85">
        <v>5</v>
      </c>
      <c r="C152" s="85" t="s">
        <v>5705</v>
      </c>
      <c r="D152" s="85" t="s">
        <v>5706</v>
      </c>
      <c r="E152" s="154" t="s">
        <v>5707</v>
      </c>
      <c r="F152" s="85" t="s">
        <v>2244</v>
      </c>
      <c r="G152" s="240">
        <v>0</v>
      </c>
      <c r="H152" s="240">
        <v>5</v>
      </c>
      <c r="I152" s="243">
        <v>0</v>
      </c>
      <c r="J152" s="243">
        <v>7.5</v>
      </c>
      <c r="K152" s="128" t="s">
        <v>5696</v>
      </c>
      <c r="L152" s="67">
        <v>36603</v>
      </c>
      <c r="M152" s="49"/>
    </row>
    <row r="153" spans="1:13" ht="24.95" customHeight="1">
      <c r="A153" s="91" t="s">
        <v>5689</v>
      </c>
      <c r="B153" s="85">
        <v>6</v>
      </c>
      <c r="C153" s="85" t="s">
        <v>5708</v>
      </c>
      <c r="D153" s="85" t="s">
        <v>5709</v>
      </c>
      <c r="E153" s="154" t="s">
        <v>5710</v>
      </c>
      <c r="F153" s="85" t="s">
        <v>2244</v>
      </c>
      <c r="G153" s="240">
        <v>0</v>
      </c>
      <c r="H153" s="240">
        <v>5</v>
      </c>
      <c r="I153" s="243">
        <v>0</v>
      </c>
      <c r="J153" s="243">
        <v>7.3</v>
      </c>
      <c r="K153" s="128" t="s">
        <v>5711</v>
      </c>
      <c r="L153" s="67">
        <v>39773</v>
      </c>
      <c r="M153" s="49"/>
    </row>
    <row r="154" spans="1:13" ht="24.95" customHeight="1">
      <c r="A154" s="91" t="s">
        <v>5689</v>
      </c>
      <c r="B154" s="85">
        <v>7</v>
      </c>
      <c r="C154" s="85" t="s">
        <v>5712</v>
      </c>
      <c r="D154" s="85" t="s">
        <v>5713</v>
      </c>
      <c r="E154" s="223" t="s">
        <v>5714</v>
      </c>
      <c r="F154" s="85" t="s">
        <v>2244</v>
      </c>
      <c r="G154" s="240">
        <v>0</v>
      </c>
      <c r="H154" s="240">
        <v>5</v>
      </c>
      <c r="I154" s="243">
        <v>0</v>
      </c>
      <c r="J154" s="243">
        <v>6.55</v>
      </c>
      <c r="K154" s="128" t="s">
        <v>5715</v>
      </c>
      <c r="L154" s="67">
        <v>36871</v>
      </c>
      <c r="M154" s="49"/>
    </row>
    <row r="155" spans="1:13" ht="24.95" customHeight="1">
      <c r="A155" s="91" t="s">
        <v>5689</v>
      </c>
      <c r="B155" s="85">
        <v>8</v>
      </c>
      <c r="C155" s="85" t="s">
        <v>5716</v>
      </c>
      <c r="D155" s="91" t="s">
        <v>5717</v>
      </c>
      <c r="E155" s="154" t="s">
        <v>5718</v>
      </c>
      <c r="F155" s="85" t="s">
        <v>2244</v>
      </c>
      <c r="G155" s="240">
        <v>0</v>
      </c>
      <c r="H155" s="240">
        <v>5</v>
      </c>
      <c r="I155" s="243">
        <v>0</v>
      </c>
      <c r="J155" s="243">
        <v>4.5</v>
      </c>
      <c r="K155" s="128" t="s">
        <v>5719</v>
      </c>
      <c r="L155" s="67">
        <v>40546</v>
      </c>
      <c r="M155" s="49"/>
    </row>
    <row r="156" spans="1:13" ht="24.95" customHeight="1">
      <c r="A156" s="101" t="s">
        <v>5689</v>
      </c>
      <c r="B156" s="85">
        <v>9</v>
      </c>
      <c r="C156" s="129" t="s">
        <v>5720</v>
      </c>
      <c r="D156" s="101" t="s">
        <v>5721</v>
      </c>
      <c r="E156" s="224" t="s">
        <v>5722</v>
      </c>
      <c r="F156" s="85" t="s">
        <v>2244</v>
      </c>
      <c r="G156" s="240">
        <v>0</v>
      </c>
      <c r="H156" s="240">
        <v>5</v>
      </c>
      <c r="I156" s="243">
        <v>0</v>
      </c>
      <c r="J156" s="244">
        <v>4.1500000000000004</v>
      </c>
      <c r="K156" s="130"/>
      <c r="L156" s="127">
        <v>41239</v>
      </c>
      <c r="M156" s="131"/>
    </row>
    <row r="157" spans="1:13" ht="24.95" customHeight="1">
      <c r="A157" s="91" t="s">
        <v>5807</v>
      </c>
      <c r="B157" s="85">
        <v>1</v>
      </c>
      <c r="C157" s="85" t="s">
        <v>5907</v>
      </c>
      <c r="D157" s="85" t="s">
        <v>5908</v>
      </c>
      <c r="E157" s="154" t="s">
        <v>5909</v>
      </c>
      <c r="F157" s="85" t="s">
        <v>2244</v>
      </c>
      <c r="G157" s="240">
        <v>0</v>
      </c>
      <c r="H157" s="240">
        <v>5</v>
      </c>
      <c r="I157" s="241">
        <v>0</v>
      </c>
      <c r="J157" s="241">
        <v>4.8</v>
      </c>
      <c r="K157" s="128" t="s">
        <v>5910</v>
      </c>
      <c r="L157" s="67">
        <v>36620</v>
      </c>
      <c r="M157" s="49"/>
    </row>
    <row r="158" spans="1:13" ht="24.95" customHeight="1">
      <c r="A158" s="91" t="s">
        <v>5807</v>
      </c>
      <c r="B158" s="85">
        <v>2</v>
      </c>
      <c r="C158" s="85" t="s">
        <v>5911</v>
      </c>
      <c r="D158" s="85" t="s">
        <v>5912</v>
      </c>
      <c r="E158" s="154" t="s">
        <v>5913</v>
      </c>
      <c r="F158" s="85" t="s">
        <v>2244</v>
      </c>
      <c r="G158" s="240">
        <v>0</v>
      </c>
      <c r="H158" s="240">
        <v>5</v>
      </c>
      <c r="I158" s="241">
        <v>0</v>
      </c>
      <c r="J158" s="241">
        <v>9.9499999999999993</v>
      </c>
      <c r="K158" s="128" t="s">
        <v>5914</v>
      </c>
      <c r="L158" s="67">
        <v>36739</v>
      </c>
      <c r="M158" s="49"/>
    </row>
    <row r="159" spans="1:13" ht="24.95" customHeight="1">
      <c r="A159" s="91" t="s">
        <v>5807</v>
      </c>
      <c r="B159" s="85">
        <v>3</v>
      </c>
      <c r="C159" s="85" t="s">
        <v>5915</v>
      </c>
      <c r="D159" s="85" t="s">
        <v>5916</v>
      </c>
      <c r="E159" s="154" t="s">
        <v>5917</v>
      </c>
      <c r="F159" s="85" t="s">
        <v>2244</v>
      </c>
      <c r="G159" s="240">
        <v>0</v>
      </c>
      <c r="H159" s="240">
        <v>5</v>
      </c>
      <c r="I159" s="241">
        <v>0</v>
      </c>
      <c r="J159" s="241">
        <v>8.25</v>
      </c>
      <c r="K159" s="128" t="s">
        <v>5918</v>
      </c>
      <c r="L159" s="67">
        <v>36866</v>
      </c>
      <c r="M159" s="49"/>
    </row>
    <row r="160" spans="1:13" ht="24.95" customHeight="1">
      <c r="A160" s="91" t="s">
        <v>5807</v>
      </c>
      <c r="B160" s="85">
        <v>4</v>
      </c>
      <c r="C160" s="85" t="s">
        <v>5919</v>
      </c>
      <c r="D160" s="85" t="s">
        <v>5920</v>
      </c>
      <c r="E160" s="154" t="s">
        <v>5921</v>
      </c>
      <c r="F160" s="85" t="s">
        <v>2244</v>
      </c>
      <c r="G160" s="240">
        <v>0</v>
      </c>
      <c r="H160" s="240">
        <v>5</v>
      </c>
      <c r="I160" s="241">
        <v>0</v>
      </c>
      <c r="J160" s="241">
        <v>5.9</v>
      </c>
      <c r="K160" s="128" t="s">
        <v>5922</v>
      </c>
      <c r="L160" s="67">
        <v>33746</v>
      </c>
      <c r="M160" s="49"/>
    </row>
    <row r="161" spans="1:13" ht="24.95" customHeight="1">
      <c r="A161" s="91" t="s">
        <v>5807</v>
      </c>
      <c r="B161" s="85">
        <v>5</v>
      </c>
      <c r="C161" s="85" t="s">
        <v>5923</v>
      </c>
      <c r="D161" s="85" t="s">
        <v>5924</v>
      </c>
      <c r="E161" s="154" t="s">
        <v>5925</v>
      </c>
      <c r="F161" s="85" t="s">
        <v>2244</v>
      </c>
      <c r="G161" s="240">
        <v>0</v>
      </c>
      <c r="H161" s="240">
        <v>5</v>
      </c>
      <c r="I161" s="241">
        <v>0</v>
      </c>
      <c r="J161" s="241">
        <v>5.15</v>
      </c>
      <c r="K161" s="128" t="s">
        <v>5926</v>
      </c>
      <c r="L161" s="67">
        <v>32944</v>
      </c>
      <c r="M161" s="49"/>
    </row>
    <row r="162" spans="1:13" ht="24.95" customHeight="1">
      <c r="A162" s="91" t="s">
        <v>5807</v>
      </c>
      <c r="B162" s="85">
        <v>6</v>
      </c>
      <c r="C162" s="85" t="s">
        <v>5927</v>
      </c>
      <c r="D162" s="85" t="s">
        <v>5928</v>
      </c>
      <c r="E162" s="154" t="s">
        <v>5929</v>
      </c>
      <c r="F162" s="85" t="s">
        <v>2244</v>
      </c>
      <c r="G162" s="240">
        <v>0</v>
      </c>
      <c r="H162" s="240">
        <v>5</v>
      </c>
      <c r="I162" s="241">
        <v>0</v>
      </c>
      <c r="J162" s="241">
        <v>10.8</v>
      </c>
      <c r="K162" s="128" t="s">
        <v>5930</v>
      </c>
      <c r="L162" s="67">
        <v>36543</v>
      </c>
      <c r="M162" s="49"/>
    </row>
    <row r="163" spans="1:13" ht="24.95" customHeight="1">
      <c r="A163" s="91" t="s">
        <v>5807</v>
      </c>
      <c r="B163" s="85">
        <v>7</v>
      </c>
      <c r="C163" s="85" t="s">
        <v>5931</v>
      </c>
      <c r="D163" s="85" t="s">
        <v>5932</v>
      </c>
      <c r="E163" s="154" t="s">
        <v>5933</v>
      </c>
      <c r="F163" s="85" t="s">
        <v>2244</v>
      </c>
      <c r="G163" s="240">
        <v>0</v>
      </c>
      <c r="H163" s="240">
        <v>5</v>
      </c>
      <c r="I163" s="241">
        <v>0</v>
      </c>
      <c r="J163" s="241">
        <v>6.85</v>
      </c>
      <c r="K163" s="128" t="s">
        <v>5934</v>
      </c>
      <c r="L163" s="67">
        <v>36620</v>
      </c>
      <c r="M163" s="49"/>
    </row>
    <row r="164" spans="1:13" ht="24.95" customHeight="1">
      <c r="A164" s="91" t="s">
        <v>5807</v>
      </c>
      <c r="B164" s="85">
        <v>8</v>
      </c>
      <c r="C164" s="85" t="s">
        <v>5935</v>
      </c>
      <c r="D164" s="85" t="s">
        <v>5936</v>
      </c>
      <c r="E164" s="154" t="s">
        <v>5937</v>
      </c>
      <c r="F164" s="85" t="s">
        <v>2244</v>
      </c>
      <c r="G164" s="240">
        <v>0</v>
      </c>
      <c r="H164" s="240">
        <v>5</v>
      </c>
      <c r="I164" s="241">
        <v>0</v>
      </c>
      <c r="J164" s="241">
        <v>3.65</v>
      </c>
      <c r="K164" s="128" t="s">
        <v>5938</v>
      </c>
      <c r="L164" s="67">
        <v>36668</v>
      </c>
      <c r="M164" s="49"/>
    </row>
  </sheetData>
  <mergeCells count="12">
    <mergeCell ref="I4:J4"/>
    <mergeCell ref="K4:K5"/>
    <mergeCell ref="L4:L5"/>
    <mergeCell ref="M4:M5"/>
    <mergeCell ref="G4:H4"/>
    <mergeCell ref="A6:F6"/>
    <mergeCell ref="A4:A5"/>
    <mergeCell ref="B4:B5"/>
    <mergeCell ref="C4:C5"/>
    <mergeCell ref="D4:D5"/>
    <mergeCell ref="E4:E5"/>
    <mergeCell ref="F4:F5"/>
  </mergeCells>
  <phoneticPr fontId="2" type="noConversion"/>
  <pageMargins left="0.78740157480314965" right="0.78740157480314965" top="0.94488188976377963" bottom="0.9448818897637796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zoomScale="90" zoomScaleNormal="90" zoomScaleSheetLayoutView="93" workbookViewId="0">
      <pane ySplit="6" topLeftCell="A7" activePane="bottomLeft" state="frozen"/>
      <selection activeCell="C2" sqref="C2:C3"/>
      <selection pane="bottomLeft" activeCell="A3" sqref="A3"/>
    </sheetView>
  </sheetViews>
  <sheetFormatPr defaultRowHeight="30" customHeight="1"/>
  <cols>
    <col min="1" max="1" width="6.21875" style="7" bestFit="1" customWidth="1"/>
    <col min="2" max="2" width="2.6640625" style="7" bestFit="1" customWidth="1"/>
    <col min="3" max="3" width="22.88671875" style="7" customWidth="1"/>
    <col min="4" max="4" width="11.44140625" style="7" bestFit="1" customWidth="1"/>
    <col min="5" max="5" width="38.5546875" style="39" bestFit="1" customWidth="1"/>
    <col min="6" max="6" width="37.5546875" style="39" bestFit="1" customWidth="1"/>
    <col min="7" max="7" width="8.21875" style="8" bestFit="1" customWidth="1"/>
    <col min="8" max="8" width="7.109375" style="8" bestFit="1" customWidth="1"/>
    <col min="9" max="9" width="6" style="8" bestFit="1" customWidth="1"/>
    <col min="10" max="11" width="5.77734375" style="8" bestFit="1" customWidth="1"/>
    <col min="12" max="12" width="4.44140625" style="8" bestFit="1" customWidth="1"/>
    <col min="13" max="13" width="11.109375" style="17" bestFit="1" customWidth="1"/>
    <col min="14" max="14" width="8.21875" style="7" bestFit="1" customWidth="1"/>
    <col min="15" max="15" width="10.77734375" style="7" bestFit="1" customWidth="1"/>
    <col min="16" max="16" width="12.5546875" style="7" bestFit="1" customWidth="1"/>
    <col min="17" max="17" width="6.6640625" style="7" bestFit="1" customWidth="1"/>
    <col min="18" max="16384" width="8.88671875" style="6"/>
  </cols>
  <sheetData>
    <row r="1" spans="1:17" s="16" customFormat="1" ht="30" customHeight="1">
      <c r="A1" s="400" t="s">
        <v>6552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</row>
    <row r="2" spans="1:17" s="16" customFormat="1" ht="30" customHeight="1">
      <c r="A2" s="401" t="s">
        <v>6553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</row>
    <row r="3" spans="1:17" s="16" customFormat="1" ht="30" customHeight="1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272"/>
      <c r="N3" s="46"/>
      <c r="O3" s="46"/>
      <c r="P3" s="46"/>
      <c r="Q3" s="46"/>
    </row>
    <row r="4" spans="1:17" s="18" customFormat="1" ht="30" customHeight="1">
      <c r="A4" s="445" t="s">
        <v>11</v>
      </c>
      <c r="B4" s="442" t="s">
        <v>12</v>
      </c>
      <c r="C4" s="445" t="s">
        <v>13</v>
      </c>
      <c r="D4" s="445" t="s">
        <v>14</v>
      </c>
      <c r="E4" s="446" t="s">
        <v>15</v>
      </c>
      <c r="F4" s="446" t="s">
        <v>106</v>
      </c>
      <c r="G4" s="445" t="s">
        <v>37</v>
      </c>
      <c r="H4" s="445"/>
      <c r="I4" s="445"/>
      <c r="J4" s="445"/>
      <c r="K4" s="445"/>
      <c r="L4" s="445"/>
      <c r="M4" s="445"/>
      <c r="N4" s="445"/>
      <c r="O4" s="445" t="s">
        <v>16</v>
      </c>
      <c r="P4" s="439" t="s">
        <v>7</v>
      </c>
      <c r="Q4" s="439" t="s">
        <v>8</v>
      </c>
    </row>
    <row r="5" spans="1:17" s="18" customFormat="1" ht="30" customHeight="1">
      <c r="A5" s="445"/>
      <c r="B5" s="442"/>
      <c r="C5" s="445"/>
      <c r="D5" s="445"/>
      <c r="E5" s="447"/>
      <c r="F5" s="447"/>
      <c r="G5" s="444" t="s">
        <v>1</v>
      </c>
      <c r="H5" s="444" t="s">
        <v>2</v>
      </c>
      <c r="I5" s="444"/>
      <c r="J5" s="444"/>
      <c r="K5" s="444"/>
      <c r="L5" s="444" t="s">
        <v>59</v>
      </c>
      <c r="M5" s="445" t="s">
        <v>60</v>
      </c>
      <c r="N5" s="445"/>
      <c r="O5" s="445"/>
      <c r="P5" s="439"/>
      <c r="Q5" s="439"/>
    </row>
    <row r="6" spans="1:17" s="18" customFormat="1" ht="30" customHeight="1">
      <c r="A6" s="445"/>
      <c r="B6" s="442"/>
      <c r="C6" s="445"/>
      <c r="D6" s="445"/>
      <c r="E6" s="448"/>
      <c r="F6" s="448"/>
      <c r="G6" s="444"/>
      <c r="H6" s="381" t="s">
        <v>41</v>
      </c>
      <c r="I6" s="381" t="s">
        <v>42</v>
      </c>
      <c r="J6" s="381" t="s">
        <v>5</v>
      </c>
      <c r="K6" s="381" t="s">
        <v>43</v>
      </c>
      <c r="L6" s="444"/>
      <c r="M6" s="365" t="s">
        <v>61</v>
      </c>
      <c r="N6" s="364" t="s">
        <v>62</v>
      </c>
      <c r="O6" s="445"/>
      <c r="P6" s="439"/>
      <c r="Q6" s="439"/>
    </row>
    <row r="7" spans="1:17" s="19" customFormat="1" ht="30" customHeight="1">
      <c r="A7" s="445" t="s">
        <v>6142</v>
      </c>
      <c r="B7" s="445"/>
      <c r="C7" s="445"/>
      <c r="D7" s="445"/>
      <c r="E7" s="445"/>
      <c r="F7" s="445"/>
      <c r="G7" s="382"/>
      <c r="H7" s="136">
        <f t="shared" ref="H7:M7" si="0">SUM(H8:H89)</f>
        <v>141851.85</v>
      </c>
      <c r="I7" s="136">
        <f t="shared" si="0"/>
        <v>4340</v>
      </c>
      <c r="J7" s="136">
        <f t="shared" si="0"/>
        <v>500</v>
      </c>
      <c r="K7" s="136">
        <f t="shared" si="0"/>
        <v>957.6</v>
      </c>
      <c r="L7" s="136">
        <f t="shared" si="0"/>
        <v>0</v>
      </c>
      <c r="M7" s="382">
        <f t="shared" si="0"/>
        <v>0</v>
      </c>
      <c r="N7" s="383" t="s">
        <v>6140</v>
      </c>
      <c r="O7" s="364"/>
      <c r="P7" s="366"/>
      <c r="Q7" s="366"/>
    </row>
    <row r="8" spans="1:17" s="20" customFormat="1" ht="30" customHeight="1">
      <c r="A8" s="367" t="s">
        <v>70</v>
      </c>
      <c r="B8" s="365">
        <v>1</v>
      </c>
      <c r="C8" s="365" t="s">
        <v>471</v>
      </c>
      <c r="D8" s="365" t="s">
        <v>472</v>
      </c>
      <c r="E8" s="154" t="s">
        <v>1807</v>
      </c>
      <c r="F8" s="81" t="s">
        <v>50</v>
      </c>
      <c r="G8" s="402" t="s">
        <v>51</v>
      </c>
      <c r="H8" s="135">
        <v>0</v>
      </c>
      <c r="I8" s="136">
        <v>0</v>
      </c>
      <c r="J8" s="136">
        <v>0</v>
      </c>
      <c r="K8" s="136">
        <v>0</v>
      </c>
      <c r="L8" s="136">
        <v>0</v>
      </c>
      <c r="M8" s="384" t="s">
        <v>52</v>
      </c>
      <c r="N8" s="385" t="s">
        <v>51</v>
      </c>
      <c r="O8" s="365" t="s">
        <v>473</v>
      </c>
      <c r="P8" s="366">
        <v>36447</v>
      </c>
      <c r="Q8" s="366"/>
    </row>
    <row r="9" spans="1:17" s="20" customFormat="1" ht="33.75">
      <c r="A9" s="367" t="s">
        <v>70</v>
      </c>
      <c r="B9" s="365">
        <v>2</v>
      </c>
      <c r="C9" s="365" t="s">
        <v>474</v>
      </c>
      <c r="D9" s="365" t="s">
        <v>475</v>
      </c>
      <c r="E9" s="154" t="s">
        <v>1808</v>
      </c>
      <c r="F9" s="81" t="s">
        <v>476</v>
      </c>
      <c r="G9" s="402">
        <v>5287</v>
      </c>
      <c r="H9" s="135">
        <v>0</v>
      </c>
      <c r="I9" s="136">
        <v>0</v>
      </c>
      <c r="J9" s="136">
        <v>0</v>
      </c>
      <c r="K9" s="136">
        <v>0</v>
      </c>
      <c r="L9" s="136">
        <v>0</v>
      </c>
      <c r="M9" s="384" t="s">
        <v>71</v>
      </c>
      <c r="N9" s="385">
        <v>5287</v>
      </c>
      <c r="O9" s="365" t="s">
        <v>477</v>
      </c>
      <c r="P9" s="366" t="s">
        <v>72</v>
      </c>
      <c r="Q9" s="366"/>
    </row>
    <row r="10" spans="1:17" s="20" customFormat="1" ht="30" customHeight="1">
      <c r="A10" s="367" t="s">
        <v>70</v>
      </c>
      <c r="B10" s="365">
        <v>3</v>
      </c>
      <c r="C10" s="365" t="s">
        <v>478</v>
      </c>
      <c r="D10" s="365" t="s">
        <v>479</v>
      </c>
      <c r="E10" s="363" t="s">
        <v>6470</v>
      </c>
      <c r="F10" s="81" t="s">
        <v>480</v>
      </c>
      <c r="G10" s="402">
        <v>500</v>
      </c>
      <c r="H10" s="135">
        <v>0</v>
      </c>
      <c r="I10" s="136">
        <v>0</v>
      </c>
      <c r="J10" s="136">
        <v>0</v>
      </c>
      <c r="K10" s="136">
        <v>0</v>
      </c>
      <c r="L10" s="136">
        <v>0</v>
      </c>
      <c r="M10" s="384" t="s">
        <v>53</v>
      </c>
      <c r="N10" s="385">
        <v>500</v>
      </c>
      <c r="O10" s="365"/>
      <c r="P10" s="366">
        <v>36550</v>
      </c>
      <c r="Q10" s="366"/>
    </row>
    <row r="11" spans="1:17" s="20" customFormat="1" ht="30" customHeight="1">
      <c r="A11" s="367" t="s">
        <v>70</v>
      </c>
      <c r="B11" s="365">
        <v>4</v>
      </c>
      <c r="C11" s="365" t="s">
        <v>481</v>
      </c>
      <c r="D11" s="365" t="s">
        <v>482</v>
      </c>
      <c r="E11" s="363" t="s">
        <v>483</v>
      </c>
      <c r="F11" s="81" t="s">
        <v>57</v>
      </c>
      <c r="G11" s="402">
        <v>8333</v>
      </c>
      <c r="H11" s="135">
        <v>0</v>
      </c>
      <c r="I11" s="136">
        <v>0</v>
      </c>
      <c r="J11" s="136">
        <v>0</v>
      </c>
      <c r="K11" s="136">
        <v>0</v>
      </c>
      <c r="L11" s="136">
        <v>0</v>
      </c>
      <c r="M11" s="384" t="s">
        <v>73</v>
      </c>
      <c r="N11" s="385">
        <v>8333</v>
      </c>
      <c r="O11" s="365" t="s">
        <v>484</v>
      </c>
      <c r="P11" s="366">
        <v>34333</v>
      </c>
      <c r="Q11" s="366"/>
    </row>
    <row r="12" spans="1:17" s="20" customFormat="1" ht="30" customHeight="1">
      <c r="A12" s="367" t="s">
        <v>70</v>
      </c>
      <c r="B12" s="365">
        <v>5</v>
      </c>
      <c r="C12" s="365" t="s">
        <v>485</v>
      </c>
      <c r="D12" s="365" t="s">
        <v>486</v>
      </c>
      <c r="E12" s="363" t="s">
        <v>6471</v>
      </c>
      <c r="F12" s="81" t="s">
        <v>487</v>
      </c>
      <c r="G12" s="402">
        <v>675</v>
      </c>
      <c r="H12" s="135">
        <v>0</v>
      </c>
      <c r="I12" s="136">
        <v>0</v>
      </c>
      <c r="J12" s="136">
        <v>0</v>
      </c>
      <c r="K12" s="136">
        <v>0</v>
      </c>
      <c r="L12" s="136">
        <v>0</v>
      </c>
      <c r="M12" s="384" t="s">
        <v>74</v>
      </c>
      <c r="N12" s="385">
        <v>675</v>
      </c>
      <c r="O12" s="365" t="s">
        <v>488</v>
      </c>
      <c r="P12" s="366">
        <v>35366</v>
      </c>
      <c r="Q12" s="366"/>
    </row>
    <row r="13" spans="1:17" s="20" customFormat="1" ht="30" customHeight="1">
      <c r="A13" s="367" t="s">
        <v>70</v>
      </c>
      <c r="B13" s="365">
        <v>6</v>
      </c>
      <c r="C13" s="365" t="s">
        <v>489</v>
      </c>
      <c r="D13" s="365" t="s">
        <v>490</v>
      </c>
      <c r="E13" s="363" t="s">
        <v>491</v>
      </c>
      <c r="F13" s="81" t="s">
        <v>524</v>
      </c>
      <c r="G13" s="402" t="s">
        <v>75</v>
      </c>
      <c r="H13" s="135">
        <v>0</v>
      </c>
      <c r="I13" s="136">
        <v>0</v>
      </c>
      <c r="J13" s="136">
        <v>0</v>
      </c>
      <c r="K13" s="136">
        <v>0</v>
      </c>
      <c r="L13" s="136">
        <v>0</v>
      </c>
      <c r="M13" s="384" t="s">
        <v>52</v>
      </c>
      <c r="N13" s="385" t="s">
        <v>75</v>
      </c>
      <c r="O13" s="365" t="s">
        <v>492</v>
      </c>
      <c r="P13" s="366">
        <v>35816</v>
      </c>
      <c r="Q13" s="366"/>
    </row>
    <row r="14" spans="1:17" s="20" customFormat="1" ht="30" customHeight="1">
      <c r="A14" s="367" t="s">
        <v>70</v>
      </c>
      <c r="B14" s="365">
        <v>7</v>
      </c>
      <c r="C14" s="365" t="s">
        <v>493</v>
      </c>
      <c r="D14" s="365" t="s">
        <v>494</v>
      </c>
      <c r="E14" s="363" t="s">
        <v>6472</v>
      </c>
      <c r="F14" s="81" t="s">
        <v>50</v>
      </c>
      <c r="G14" s="403" t="s">
        <v>508</v>
      </c>
      <c r="H14" s="135">
        <v>0</v>
      </c>
      <c r="I14" s="136">
        <v>0</v>
      </c>
      <c r="J14" s="136">
        <v>0</v>
      </c>
      <c r="K14" s="136">
        <v>0</v>
      </c>
      <c r="L14" s="136">
        <v>0</v>
      </c>
      <c r="M14" s="384" t="s">
        <v>52</v>
      </c>
      <c r="N14" s="385" t="s">
        <v>55</v>
      </c>
      <c r="O14" s="365" t="s">
        <v>495</v>
      </c>
      <c r="P14" s="366">
        <v>36318</v>
      </c>
      <c r="Q14" s="366"/>
    </row>
    <row r="15" spans="1:17" s="20" customFormat="1" ht="30" customHeight="1">
      <c r="A15" s="367" t="s">
        <v>70</v>
      </c>
      <c r="B15" s="365">
        <v>8</v>
      </c>
      <c r="C15" s="365" t="s">
        <v>496</v>
      </c>
      <c r="D15" s="365" t="s">
        <v>54</v>
      </c>
      <c r="E15" s="154" t="s">
        <v>1809</v>
      </c>
      <c r="F15" s="81" t="s">
        <v>524</v>
      </c>
      <c r="G15" s="402" t="s">
        <v>526</v>
      </c>
      <c r="H15" s="135">
        <v>0</v>
      </c>
      <c r="I15" s="136" t="s">
        <v>521</v>
      </c>
      <c r="J15" s="136">
        <v>0</v>
      </c>
      <c r="K15" s="136">
        <v>0</v>
      </c>
      <c r="L15" s="136">
        <v>0</v>
      </c>
      <c r="M15" s="384" t="s">
        <v>52</v>
      </c>
      <c r="N15" s="136" t="s">
        <v>526</v>
      </c>
      <c r="O15" s="365" t="s">
        <v>497</v>
      </c>
      <c r="P15" s="366" t="s">
        <v>56</v>
      </c>
      <c r="Q15" s="366"/>
    </row>
    <row r="16" spans="1:17" s="20" customFormat="1" ht="30" customHeight="1">
      <c r="A16" s="367" t="s">
        <v>70</v>
      </c>
      <c r="B16" s="365">
        <v>9</v>
      </c>
      <c r="C16" s="365" t="s">
        <v>498</v>
      </c>
      <c r="D16" s="365" t="s">
        <v>499</v>
      </c>
      <c r="E16" s="154" t="s">
        <v>1810</v>
      </c>
      <c r="F16" s="81" t="s">
        <v>500</v>
      </c>
      <c r="G16" s="402" t="s">
        <v>525</v>
      </c>
      <c r="H16" s="135">
        <v>0</v>
      </c>
      <c r="I16" s="136">
        <v>0</v>
      </c>
      <c r="J16" s="136">
        <v>0</v>
      </c>
      <c r="K16" s="136">
        <v>0</v>
      </c>
      <c r="L16" s="136">
        <v>0</v>
      </c>
      <c r="M16" s="384" t="s">
        <v>77</v>
      </c>
      <c r="N16" s="385" t="s">
        <v>76</v>
      </c>
      <c r="O16" s="365" t="s">
        <v>501</v>
      </c>
      <c r="P16" s="366">
        <v>39199</v>
      </c>
      <c r="Q16" s="366"/>
    </row>
    <row r="17" spans="1:17" s="20" customFormat="1" ht="30" customHeight="1">
      <c r="A17" s="367" t="s">
        <v>70</v>
      </c>
      <c r="B17" s="365">
        <v>10</v>
      </c>
      <c r="C17" s="365" t="s">
        <v>502</v>
      </c>
      <c r="D17" s="365" t="s">
        <v>54</v>
      </c>
      <c r="E17" s="363" t="s">
        <v>505</v>
      </c>
      <c r="F17" s="81" t="s">
        <v>6143</v>
      </c>
      <c r="G17" s="402">
        <v>2083</v>
      </c>
      <c r="H17" s="135">
        <v>2083</v>
      </c>
      <c r="I17" s="136">
        <v>0</v>
      </c>
      <c r="J17" s="136">
        <v>0</v>
      </c>
      <c r="K17" s="136">
        <v>0</v>
      </c>
      <c r="L17" s="136">
        <v>0</v>
      </c>
      <c r="M17" s="384">
        <v>0</v>
      </c>
      <c r="N17" s="385">
        <v>0</v>
      </c>
      <c r="O17" s="365" t="s">
        <v>506</v>
      </c>
      <c r="P17" s="366" t="s">
        <v>523</v>
      </c>
      <c r="Q17" s="366"/>
    </row>
    <row r="18" spans="1:17" ht="30" customHeight="1">
      <c r="A18" s="441" t="s">
        <v>1905</v>
      </c>
      <c r="B18" s="442">
        <v>1</v>
      </c>
      <c r="C18" s="442" t="s">
        <v>2332</v>
      </c>
      <c r="D18" s="442" t="s">
        <v>2333</v>
      </c>
      <c r="E18" s="443" t="s">
        <v>2334</v>
      </c>
      <c r="F18" s="440" t="s">
        <v>2335</v>
      </c>
      <c r="G18" s="402">
        <v>1875</v>
      </c>
      <c r="H18" s="135">
        <v>1875</v>
      </c>
      <c r="I18" s="136">
        <v>0</v>
      </c>
      <c r="J18" s="136">
        <v>0</v>
      </c>
      <c r="K18" s="136">
        <v>0</v>
      </c>
      <c r="L18" s="136">
        <v>0</v>
      </c>
      <c r="M18" s="384">
        <v>0</v>
      </c>
      <c r="N18" s="385">
        <v>0</v>
      </c>
      <c r="O18" s="365" t="s">
        <v>2336</v>
      </c>
      <c r="P18" s="366" t="s">
        <v>2337</v>
      </c>
      <c r="Q18" s="366"/>
    </row>
    <row r="19" spans="1:17" ht="30" customHeight="1">
      <c r="A19" s="441"/>
      <c r="B19" s="442"/>
      <c r="C19" s="442"/>
      <c r="D19" s="442"/>
      <c r="E19" s="443"/>
      <c r="F19" s="440"/>
      <c r="G19" s="402">
        <v>3750</v>
      </c>
      <c r="H19" s="135">
        <v>3750</v>
      </c>
      <c r="I19" s="136">
        <v>0</v>
      </c>
      <c r="J19" s="136">
        <v>0</v>
      </c>
      <c r="K19" s="136">
        <v>0</v>
      </c>
      <c r="L19" s="136">
        <v>0</v>
      </c>
      <c r="M19" s="384">
        <v>0</v>
      </c>
      <c r="N19" s="385">
        <v>0</v>
      </c>
      <c r="O19" s="365" t="s">
        <v>2336</v>
      </c>
      <c r="P19" s="366" t="s">
        <v>2338</v>
      </c>
      <c r="Q19" s="366"/>
    </row>
    <row r="20" spans="1:17" ht="30" customHeight="1">
      <c r="A20" s="367" t="s">
        <v>1905</v>
      </c>
      <c r="B20" s="365">
        <v>2</v>
      </c>
      <c r="C20" s="365" t="s">
        <v>2339</v>
      </c>
      <c r="D20" s="365" t="s">
        <v>2340</v>
      </c>
      <c r="E20" s="253" t="s">
        <v>2341</v>
      </c>
      <c r="F20" s="81" t="s">
        <v>2342</v>
      </c>
      <c r="G20" s="402">
        <v>1300</v>
      </c>
      <c r="H20" s="135">
        <v>1300</v>
      </c>
      <c r="I20" s="136">
        <v>0</v>
      </c>
      <c r="J20" s="136">
        <v>0</v>
      </c>
      <c r="K20" s="136">
        <v>0</v>
      </c>
      <c r="L20" s="136">
        <v>0</v>
      </c>
      <c r="M20" s="384">
        <v>0</v>
      </c>
      <c r="N20" s="385">
        <v>0</v>
      </c>
      <c r="O20" s="365" t="s">
        <v>2343</v>
      </c>
      <c r="P20" s="366" t="s">
        <v>2344</v>
      </c>
      <c r="Q20" s="366"/>
    </row>
    <row r="21" spans="1:17" ht="30" customHeight="1">
      <c r="A21" s="367" t="s">
        <v>1905</v>
      </c>
      <c r="B21" s="365">
        <v>3</v>
      </c>
      <c r="C21" s="365" t="s">
        <v>2345</v>
      </c>
      <c r="D21" s="365" t="s">
        <v>2346</v>
      </c>
      <c r="E21" s="363" t="s">
        <v>2347</v>
      </c>
      <c r="F21" s="81" t="s">
        <v>2348</v>
      </c>
      <c r="G21" s="402">
        <v>15417</v>
      </c>
      <c r="H21" s="135">
        <v>15417</v>
      </c>
      <c r="I21" s="136">
        <v>0</v>
      </c>
      <c r="J21" s="136">
        <v>0</v>
      </c>
      <c r="K21" s="136">
        <v>0</v>
      </c>
      <c r="L21" s="136">
        <v>0</v>
      </c>
      <c r="M21" s="384">
        <v>0</v>
      </c>
      <c r="N21" s="385">
        <v>0</v>
      </c>
      <c r="O21" s="365" t="s">
        <v>2349</v>
      </c>
      <c r="P21" s="366" t="s">
        <v>2350</v>
      </c>
      <c r="Q21" s="366"/>
    </row>
    <row r="22" spans="1:17" ht="30" customHeight="1">
      <c r="A22" s="367" t="s">
        <v>1905</v>
      </c>
      <c r="B22" s="365">
        <v>4</v>
      </c>
      <c r="C22" s="365" t="s">
        <v>2351</v>
      </c>
      <c r="D22" s="365" t="s">
        <v>2352</v>
      </c>
      <c r="E22" s="363" t="s">
        <v>6473</v>
      </c>
      <c r="F22" s="81" t="s">
        <v>2353</v>
      </c>
      <c r="G22" s="402">
        <v>1500</v>
      </c>
      <c r="H22" s="135">
        <v>1500</v>
      </c>
      <c r="I22" s="136">
        <v>0</v>
      </c>
      <c r="J22" s="136">
        <v>0</v>
      </c>
      <c r="K22" s="136">
        <v>0</v>
      </c>
      <c r="L22" s="136">
        <v>0</v>
      </c>
      <c r="M22" s="384">
        <v>0</v>
      </c>
      <c r="N22" s="385">
        <v>0</v>
      </c>
      <c r="O22" s="365" t="s">
        <v>2354</v>
      </c>
      <c r="P22" s="366" t="s">
        <v>2355</v>
      </c>
      <c r="Q22" s="366" t="s">
        <v>2356</v>
      </c>
    </row>
    <row r="23" spans="1:17" ht="30" customHeight="1">
      <c r="A23" s="367" t="s">
        <v>1905</v>
      </c>
      <c r="B23" s="365">
        <v>5</v>
      </c>
      <c r="C23" s="365" t="s">
        <v>2357</v>
      </c>
      <c r="D23" s="365" t="s">
        <v>2358</v>
      </c>
      <c r="E23" s="254" t="s">
        <v>2359</v>
      </c>
      <c r="F23" s="81" t="s">
        <v>2360</v>
      </c>
      <c r="G23" s="402">
        <v>28000</v>
      </c>
      <c r="H23" s="135">
        <v>28000</v>
      </c>
      <c r="I23" s="136">
        <v>0</v>
      </c>
      <c r="J23" s="136">
        <v>0</v>
      </c>
      <c r="K23" s="136">
        <v>0</v>
      </c>
      <c r="L23" s="136">
        <v>0</v>
      </c>
      <c r="M23" s="384">
        <v>0</v>
      </c>
      <c r="N23" s="385">
        <v>0</v>
      </c>
      <c r="O23" s="365" t="s">
        <v>2361</v>
      </c>
      <c r="P23" s="366" t="s">
        <v>2362</v>
      </c>
      <c r="Q23" s="366"/>
    </row>
    <row r="24" spans="1:17" ht="30" customHeight="1">
      <c r="A24" s="441" t="s">
        <v>1905</v>
      </c>
      <c r="B24" s="442">
        <v>6</v>
      </c>
      <c r="C24" s="442" t="s">
        <v>2363</v>
      </c>
      <c r="D24" s="442" t="s">
        <v>2364</v>
      </c>
      <c r="E24" s="443" t="s">
        <v>6474</v>
      </c>
      <c r="F24" s="440" t="s">
        <v>2365</v>
      </c>
      <c r="G24" s="402">
        <v>300</v>
      </c>
      <c r="H24" s="135">
        <v>300</v>
      </c>
      <c r="I24" s="136">
        <v>0</v>
      </c>
      <c r="J24" s="136">
        <v>0</v>
      </c>
      <c r="K24" s="136">
        <v>0</v>
      </c>
      <c r="L24" s="136">
        <v>0</v>
      </c>
      <c r="M24" s="384">
        <v>0</v>
      </c>
      <c r="N24" s="385">
        <v>0</v>
      </c>
      <c r="O24" s="365" t="s">
        <v>2366</v>
      </c>
      <c r="P24" s="366" t="s">
        <v>2367</v>
      </c>
      <c r="Q24" s="366"/>
    </row>
    <row r="25" spans="1:17" ht="30" customHeight="1">
      <c r="A25" s="441"/>
      <c r="B25" s="442"/>
      <c r="C25" s="442"/>
      <c r="D25" s="442"/>
      <c r="E25" s="443"/>
      <c r="F25" s="440"/>
      <c r="G25" s="402" t="s">
        <v>2368</v>
      </c>
      <c r="H25" s="135">
        <v>0</v>
      </c>
      <c r="I25" s="136">
        <v>0</v>
      </c>
      <c r="J25" s="136">
        <v>0</v>
      </c>
      <c r="K25" s="136">
        <v>0</v>
      </c>
      <c r="L25" s="136">
        <v>0</v>
      </c>
      <c r="M25" s="384" t="s">
        <v>2369</v>
      </c>
      <c r="N25" s="385" t="s">
        <v>2368</v>
      </c>
      <c r="O25" s="365" t="s">
        <v>2370</v>
      </c>
      <c r="P25" s="366" t="s">
        <v>2371</v>
      </c>
      <c r="Q25" s="366"/>
    </row>
    <row r="26" spans="1:17" ht="30" customHeight="1">
      <c r="A26" s="367" t="s">
        <v>1905</v>
      </c>
      <c r="B26" s="365">
        <v>7</v>
      </c>
      <c r="C26" s="365" t="s">
        <v>2372</v>
      </c>
      <c r="D26" s="365" t="s">
        <v>2373</v>
      </c>
      <c r="E26" s="255" t="s">
        <v>2374</v>
      </c>
      <c r="F26" s="81" t="s">
        <v>2375</v>
      </c>
      <c r="G26" s="402">
        <v>4</v>
      </c>
      <c r="H26" s="135">
        <v>0</v>
      </c>
      <c r="I26" s="136">
        <v>0</v>
      </c>
      <c r="J26" s="136">
        <v>0</v>
      </c>
      <c r="K26" s="136">
        <v>0</v>
      </c>
      <c r="L26" s="136">
        <v>0</v>
      </c>
      <c r="M26" s="384" t="s">
        <v>2376</v>
      </c>
      <c r="N26" s="385">
        <v>4</v>
      </c>
      <c r="O26" s="365" t="s">
        <v>2377</v>
      </c>
      <c r="P26" s="366" t="s">
        <v>2378</v>
      </c>
      <c r="Q26" s="366"/>
    </row>
    <row r="27" spans="1:17" ht="30" customHeight="1">
      <c r="A27" s="367" t="s">
        <v>1905</v>
      </c>
      <c r="B27" s="365">
        <v>8</v>
      </c>
      <c r="C27" s="365" t="s">
        <v>2379</v>
      </c>
      <c r="D27" s="365" t="s">
        <v>2340</v>
      </c>
      <c r="E27" s="256" t="s">
        <v>2380</v>
      </c>
      <c r="F27" s="81" t="s">
        <v>2381</v>
      </c>
      <c r="G27" s="403" t="s">
        <v>2382</v>
      </c>
      <c r="H27" s="135">
        <v>0</v>
      </c>
      <c r="I27" s="136">
        <v>0</v>
      </c>
      <c r="J27" s="136">
        <v>0</v>
      </c>
      <c r="K27" s="136">
        <v>0</v>
      </c>
      <c r="L27" s="136">
        <v>0</v>
      </c>
      <c r="M27" s="384" t="s">
        <v>2383</v>
      </c>
      <c r="N27" s="385" t="s">
        <v>2382</v>
      </c>
      <c r="O27" s="365" t="s">
        <v>2384</v>
      </c>
      <c r="P27" s="366" t="s">
        <v>2385</v>
      </c>
      <c r="Q27" s="366"/>
    </row>
    <row r="28" spans="1:17" ht="30" customHeight="1">
      <c r="A28" s="367" t="s">
        <v>1905</v>
      </c>
      <c r="B28" s="365">
        <v>9</v>
      </c>
      <c r="C28" s="365" t="s">
        <v>2386</v>
      </c>
      <c r="D28" s="365" t="s">
        <v>2340</v>
      </c>
      <c r="E28" s="257" t="s">
        <v>2387</v>
      </c>
      <c r="F28" s="81" t="s">
        <v>2388</v>
      </c>
      <c r="G28" s="402" t="s">
        <v>2389</v>
      </c>
      <c r="H28" s="135">
        <v>0</v>
      </c>
      <c r="I28" s="136">
        <v>0</v>
      </c>
      <c r="J28" s="136">
        <v>0</v>
      </c>
      <c r="K28" s="136">
        <v>0</v>
      </c>
      <c r="L28" s="136">
        <v>0</v>
      </c>
      <c r="M28" s="384" t="s">
        <v>2390</v>
      </c>
      <c r="N28" s="385" t="s">
        <v>2389</v>
      </c>
      <c r="O28" s="365" t="s">
        <v>2391</v>
      </c>
      <c r="P28" s="366" t="s">
        <v>2392</v>
      </c>
      <c r="Q28" s="366"/>
    </row>
    <row r="29" spans="1:17" ht="30" customHeight="1">
      <c r="A29" s="441" t="s">
        <v>1905</v>
      </c>
      <c r="B29" s="442">
        <v>10</v>
      </c>
      <c r="C29" s="442" t="s">
        <v>2393</v>
      </c>
      <c r="D29" s="442" t="s">
        <v>2340</v>
      </c>
      <c r="E29" s="443" t="s">
        <v>2394</v>
      </c>
      <c r="F29" s="440" t="s">
        <v>2395</v>
      </c>
      <c r="G29" s="403" t="s">
        <v>2396</v>
      </c>
      <c r="H29" s="135">
        <v>0</v>
      </c>
      <c r="I29" s="136">
        <v>0</v>
      </c>
      <c r="J29" s="136">
        <v>0</v>
      </c>
      <c r="K29" s="136">
        <v>0</v>
      </c>
      <c r="L29" s="136">
        <v>0</v>
      </c>
      <c r="M29" s="384" t="s">
        <v>2397</v>
      </c>
      <c r="N29" s="385" t="s">
        <v>2396</v>
      </c>
      <c r="O29" s="365" t="s">
        <v>2398</v>
      </c>
      <c r="P29" s="366" t="s">
        <v>2399</v>
      </c>
      <c r="Q29" s="366"/>
    </row>
    <row r="30" spans="1:17" ht="30" customHeight="1">
      <c r="A30" s="441"/>
      <c r="B30" s="442"/>
      <c r="C30" s="442"/>
      <c r="D30" s="442"/>
      <c r="E30" s="443"/>
      <c r="F30" s="440"/>
      <c r="G30" s="402">
        <v>270</v>
      </c>
      <c r="H30" s="135">
        <v>0</v>
      </c>
      <c r="I30" s="136">
        <v>0</v>
      </c>
      <c r="J30" s="136">
        <v>0</v>
      </c>
      <c r="K30" s="136">
        <v>0</v>
      </c>
      <c r="L30" s="136">
        <v>0</v>
      </c>
      <c r="M30" s="384" t="s">
        <v>2397</v>
      </c>
      <c r="N30" s="385">
        <v>270</v>
      </c>
      <c r="O30" s="365"/>
      <c r="P30" s="366"/>
      <c r="Q30" s="366"/>
    </row>
    <row r="31" spans="1:17" ht="30" customHeight="1">
      <c r="A31" s="367" t="s">
        <v>1905</v>
      </c>
      <c r="B31" s="365">
        <v>11</v>
      </c>
      <c r="C31" s="365" t="s">
        <v>2400</v>
      </c>
      <c r="D31" s="365" t="s">
        <v>2340</v>
      </c>
      <c r="E31" s="258" t="s">
        <v>2401</v>
      </c>
      <c r="F31" s="81" t="s">
        <v>2375</v>
      </c>
      <c r="G31" s="402" t="s">
        <v>2402</v>
      </c>
      <c r="H31" s="135">
        <v>0</v>
      </c>
      <c r="I31" s="136">
        <v>0</v>
      </c>
      <c r="J31" s="136">
        <v>0</v>
      </c>
      <c r="K31" s="136">
        <v>0</v>
      </c>
      <c r="L31" s="136">
        <v>0</v>
      </c>
      <c r="M31" s="384" t="s">
        <v>2376</v>
      </c>
      <c r="N31" s="385" t="s">
        <v>2402</v>
      </c>
      <c r="O31" s="365" t="s">
        <v>2403</v>
      </c>
      <c r="P31" s="366" t="s">
        <v>2404</v>
      </c>
      <c r="Q31" s="366"/>
    </row>
    <row r="32" spans="1:17" ht="30" customHeight="1">
      <c r="A32" s="367" t="s">
        <v>1905</v>
      </c>
      <c r="B32" s="365">
        <v>12</v>
      </c>
      <c r="C32" s="365" t="s">
        <v>2405</v>
      </c>
      <c r="D32" s="365" t="s">
        <v>2406</v>
      </c>
      <c r="E32" s="363" t="s">
        <v>2407</v>
      </c>
      <c r="F32" s="81" t="s">
        <v>2408</v>
      </c>
      <c r="G32" s="402">
        <v>1250</v>
      </c>
      <c r="H32" s="135">
        <v>1250</v>
      </c>
      <c r="I32" s="136">
        <v>0</v>
      </c>
      <c r="J32" s="136">
        <v>0</v>
      </c>
      <c r="K32" s="136">
        <v>0</v>
      </c>
      <c r="L32" s="136">
        <v>0</v>
      </c>
      <c r="M32" s="384">
        <v>0</v>
      </c>
      <c r="N32" s="385">
        <v>0</v>
      </c>
      <c r="O32" s="365" t="s">
        <v>2409</v>
      </c>
      <c r="P32" s="366" t="s">
        <v>2410</v>
      </c>
      <c r="Q32" s="366"/>
    </row>
    <row r="33" spans="1:17" ht="30" customHeight="1">
      <c r="A33" s="367" t="s">
        <v>1905</v>
      </c>
      <c r="B33" s="365">
        <v>13</v>
      </c>
      <c r="C33" s="365" t="s">
        <v>2411</v>
      </c>
      <c r="D33" s="365" t="s">
        <v>2340</v>
      </c>
      <c r="E33" s="259" t="s">
        <v>2412</v>
      </c>
      <c r="F33" s="81" t="s">
        <v>2375</v>
      </c>
      <c r="G33" s="402">
        <v>24</v>
      </c>
      <c r="H33" s="135">
        <v>0</v>
      </c>
      <c r="I33" s="136">
        <v>0</v>
      </c>
      <c r="J33" s="136">
        <v>0</v>
      </c>
      <c r="K33" s="136">
        <v>0</v>
      </c>
      <c r="L33" s="136">
        <v>0</v>
      </c>
      <c r="M33" s="384" t="s">
        <v>2376</v>
      </c>
      <c r="N33" s="385">
        <v>24</v>
      </c>
      <c r="O33" s="365" t="s">
        <v>2413</v>
      </c>
      <c r="P33" s="366" t="s">
        <v>2414</v>
      </c>
      <c r="Q33" s="366"/>
    </row>
    <row r="34" spans="1:17" ht="30" customHeight="1">
      <c r="A34" s="367" t="s">
        <v>1905</v>
      </c>
      <c r="B34" s="365">
        <v>14</v>
      </c>
      <c r="C34" s="365" t="s">
        <v>2415</v>
      </c>
      <c r="D34" s="365" t="s">
        <v>2340</v>
      </c>
      <c r="E34" s="260" t="s">
        <v>2416</v>
      </c>
      <c r="F34" s="81" t="s">
        <v>2417</v>
      </c>
      <c r="G34" s="402" t="s">
        <v>2418</v>
      </c>
      <c r="H34" s="135">
        <v>0</v>
      </c>
      <c r="I34" s="136">
        <v>0</v>
      </c>
      <c r="J34" s="136">
        <v>0</v>
      </c>
      <c r="K34" s="136">
        <v>0</v>
      </c>
      <c r="L34" s="136">
        <v>0</v>
      </c>
      <c r="M34" s="384" t="s">
        <v>2376</v>
      </c>
      <c r="N34" s="385" t="s">
        <v>2418</v>
      </c>
      <c r="O34" s="365" t="s">
        <v>2419</v>
      </c>
      <c r="P34" s="366" t="s">
        <v>2420</v>
      </c>
      <c r="Q34" s="366"/>
    </row>
    <row r="35" spans="1:17" ht="30" customHeight="1">
      <c r="A35" s="367" t="s">
        <v>1905</v>
      </c>
      <c r="B35" s="365">
        <v>15</v>
      </c>
      <c r="C35" s="365" t="s">
        <v>2421</v>
      </c>
      <c r="D35" s="365" t="s">
        <v>2340</v>
      </c>
      <c r="E35" s="261" t="s">
        <v>2422</v>
      </c>
      <c r="F35" s="81"/>
      <c r="G35" s="402" t="s">
        <v>2423</v>
      </c>
      <c r="H35" s="135">
        <v>0</v>
      </c>
      <c r="I35" s="136">
        <v>0</v>
      </c>
      <c r="J35" s="136">
        <v>0</v>
      </c>
      <c r="K35" s="136">
        <v>0</v>
      </c>
      <c r="L35" s="136">
        <v>0</v>
      </c>
      <c r="M35" s="384" t="s">
        <v>2376</v>
      </c>
      <c r="N35" s="385" t="s">
        <v>2423</v>
      </c>
      <c r="O35" s="365" t="s">
        <v>2424</v>
      </c>
      <c r="P35" s="366" t="s">
        <v>2425</v>
      </c>
      <c r="Q35" s="366"/>
    </row>
    <row r="36" spans="1:17" ht="30" customHeight="1">
      <c r="A36" s="367" t="s">
        <v>1905</v>
      </c>
      <c r="B36" s="365">
        <v>16</v>
      </c>
      <c r="C36" s="365" t="s">
        <v>2426</v>
      </c>
      <c r="D36" s="365" t="s">
        <v>2427</v>
      </c>
      <c r="E36" s="262" t="s">
        <v>2428</v>
      </c>
      <c r="F36" s="81"/>
      <c r="G36" s="402" t="s">
        <v>2429</v>
      </c>
      <c r="H36" s="135">
        <v>0</v>
      </c>
      <c r="I36" s="136">
        <v>0</v>
      </c>
      <c r="J36" s="136">
        <v>0</v>
      </c>
      <c r="K36" s="136">
        <v>0</v>
      </c>
      <c r="L36" s="136">
        <v>0</v>
      </c>
      <c r="M36" s="384" t="s">
        <v>2430</v>
      </c>
      <c r="N36" s="385" t="s">
        <v>2429</v>
      </c>
      <c r="O36" s="365" t="s">
        <v>2431</v>
      </c>
      <c r="P36" s="366" t="s">
        <v>2432</v>
      </c>
      <c r="Q36" s="366"/>
    </row>
    <row r="37" spans="1:17" ht="30" customHeight="1">
      <c r="A37" s="367" t="s">
        <v>1905</v>
      </c>
      <c r="B37" s="365">
        <v>17</v>
      </c>
      <c r="C37" s="365" t="s">
        <v>2433</v>
      </c>
      <c r="D37" s="365" t="s">
        <v>2434</v>
      </c>
      <c r="E37" s="263" t="s">
        <v>2435</v>
      </c>
      <c r="F37" s="81"/>
      <c r="G37" s="402" t="s">
        <v>2436</v>
      </c>
      <c r="H37" s="135">
        <v>0</v>
      </c>
      <c r="I37" s="136">
        <v>0</v>
      </c>
      <c r="J37" s="136">
        <v>0</v>
      </c>
      <c r="K37" s="136">
        <v>0</v>
      </c>
      <c r="L37" s="136">
        <v>0</v>
      </c>
      <c r="M37" s="384" t="s">
        <v>2437</v>
      </c>
      <c r="N37" s="385" t="s">
        <v>2436</v>
      </c>
      <c r="O37" s="365" t="s">
        <v>2438</v>
      </c>
      <c r="P37" s="366" t="s">
        <v>2439</v>
      </c>
      <c r="Q37" s="366"/>
    </row>
    <row r="38" spans="1:17" ht="30" customHeight="1">
      <c r="A38" s="367" t="s">
        <v>1905</v>
      </c>
      <c r="B38" s="365">
        <v>18</v>
      </c>
      <c r="C38" s="365" t="s">
        <v>2440</v>
      </c>
      <c r="D38" s="365" t="s">
        <v>2441</v>
      </c>
      <c r="E38" s="264" t="s">
        <v>2442</v>
      </c>
      <c r="F38" s="81" t="s">
        <v>2443</v>
      </c>
      <c r="G38" s="403" t="s">
        <v>2444</v>
      </c>
      <c r="H38" s="135">
        <v>0</v>
      </c>
      <c r="I38" s="136">
        <v>0</v>
      </c>
      <c r="J38" s="136">
        <v>0</v>
      </c>
      <c r="K38" s="136">
        <v>0</v>
      </c>
      <c r="L38" s="136">
        <v>0</v>
      </c>
      <c r="M38" s="384" t="s">
        <v>2445</v>
      </c>
      <c r="N38" s="386" t="s">
        <v>2444</v>
      </c>
      <c r="O38" s="365" t="s">
        <v>2446</v>
      </c>
      <c r="P38" s="366" t="s">
        <v>2447</v>
      </c>
      <c r="Q38" s="366"/>
    </row>
    <row r="39" spans="1:17" ht="30" customHeight="1">
      <c r="A39" s="367" t="s">
        <v>1905</v>
      </c>
      <c r="B39" s="365">
        <v>19</v>
      </c>
      <c r="C39" s="365" t="s">
        <v>2448</v>
      </c>
      <c r="D39" s="365" t="s">
        <v>2441</v>
      </c>
      <c r="E39" s="265" t="s">
        <v>2449</v>
      </c>
      <c r="F39" s="81" t="s">
        <v>2443</v>
      </c>
      <c r="G39" s="403" t="s">
        <v>2450</v>
      </c>
      <c r="H39" s="135">
        <v>0</v>
      </c>
      <c r="I39" s="136">
        <v>0</v>
      </c>
      <c r="J39" s="136">
        <v>0</v>
      </c>
      <c r="K39" s="136">
        <v>0</v>
      </c>
      <c r="L39" s="136">
        <v>0</v>
      </c>
      <c r="M39" s="384" t="s">
        <v>2445</v>
      </c>
      <c r="N39" s="385" t="s">
        <v>2450</v>
      </c>
      <c r="O39" s="365" t="s">
        <v>2451</v>
      </c>
      <c r="P39" s="366" t="s">
        <v>2452</v>
      </c>
      <c r="Q39" s="366"/>
    </row>
    <row r="40" spans="1:17" ht="30" customHeight="1">
      <c r="A40" s="368" t="s">
        <v>2892</v>
      </c>
      <c r="B40" s="364">
        <v>1</v>
      </c>
      <c r="C40" s="370" t="s">
        <v>3419</v>
      </c>
      <c r="D40" s="370" t="s">
        <v>3420</v>
      </c>
      <c r="E40" s="224" t="s">
        <v>3421</v>
      </c>
      <c r="F40" s="53" t="s">
        <v>3422</v>
      </c>
      <c r="G40" s="249">
        <f>H40+I40+J40+K40+L40+N40</f>
        <v>4180</v>
      </c>
      <c r="H40" s="248">
        <v>3000</v>
      </c>
      <c r="I40" s="248">
        <v>500</v>
      </c>
      <c r="J40" s="248">
        <v>0</v>
      </c>
      <c r="K40" s="248">
        <v>0</v>
      </c>
      <c r="L40" s="248">
        <v>0</v>
      </c>
      <c r="M40" s="242" t="s">
        <v>3423</v>
      </c>
      <c r="N40" s="245">
        <v>680</v>
      </c>
      <c r="O40" s="368" t="s">
        <v>3424</v>
      </c>
      <c r="P40" s="100">
        <v>39080</v>
      </c>
      <c r="Q40" s="368"/>
    </row>
    <row r="41" spans="1:17" ht="30" customHeight="1">
      <c r="A41" s="368" t="s">
        <v>2892</v>
      </c>
      <c r="B41" s="364">
        <v>2</v>
      </c>
      <c r="C41" s="369" t="s">
        <v>3425</v>
      </c>
      <c r="D41" s="369" t="s">
        <v>2340</v>
      </c>
      <c r="E41" s="154" t="s">
        <v>3426</v>
      </c>
      <c r="F41" s="53" t="s">
        <v>2734</v>
      </c>
      <c r="G41" s="250" t="s">
        <v>3427</v>
      </c>
      <c r="H41" s="268">
        <v>0</v>
      </c>
      <c r="I41" s="268">
        <v>0</v>
      </c>
      <c r="J41" s="268">
        <v>0</v>
      </c>
      <c r="K41" s="268">
        <v>0</v>
      </c>
      <c r="L41" s="268">
        <v>0</v>
      </c>
      <c r="M41" s="242" t="s">
        <v>3428</v>
      </c>
      <c r="N41" s="248" t="s">
        <v>3427</v>
      </c>
      <c r="O41" s="370" t="s">
        <v>3429</v>
      </c>
      <c r="P41" s="67" t="s">
        <v>3430</v>
      </c>
      <c r="Q41" s="369"/>
    </row>
    <row r="42" spans="1:17" ht="30" customHeight="1">
      <c r="A42" s="368" t="s">
        <v>2892</v>
      </c>
      <c r="B42" s="364">
        <v>3</v>
      </c>
      <c r="C42" s="370" t="s">
        <v>3431</v>
      </c>
      <c r="D42" s="370" t="s">
        <v>2340</v>
      </c>
      <c r="E42" s="154" t="s">
        <v>3432</v>
      </c>
      <c r="F42" s="53" t="s">
        <v>3433</v>
      </c>
      <c r="G42" s="249">
        <f t="shared" ref="G42:G57" si="1">H42+I42+J42+K42+L42+N42</f>
        <v>400</v>
      </c>
      <c r="H42" s="248">
        <v>0</v>
      </c>
      <c r="I42" s="248">
        <v>0</v>
      </c>
      <c r="J42" s="248">
        <v>0</v>
      </c>
      <c r="K42" s="248">
        <v>0</v>
      </c>
      <c r="L42" s="248">
        <v>0</v>
      </c>
      <c r="M42" s="242" t="s">
        <v>3434</v>
      </c>
      <c r="N42" s="245">
        <v>400</v>
      </c>
      <c r="O42" s="368" t="s">
        <v>3435</v>
      </c>
      <c r="P42" s="100">
        <v>38190</v>
      </c>
      <c r="Q42" s="368"/>
    </row>
    <row r="43" spans="1:17" ht="30" customHeight="1">
      <c r="A43" s="368" t="s">
        <v>2892</v>
      </c>
      <c r="B43" s="364">
        <v>4</v>
      </c>
      <c r="C43" s="370" t="s">
        <v>3436</v>
      </c>
      <c r="D43" s="370" t="s">
        <v>2340</v>
      </c>
      <c r="E43" s="224" t="s">
        <v>3437</v>
      </c>
      <c r="F43" s="53" t="s">
        <v>3438</v>
      </c>
      <c r="G43" s="249">
        <f t="shared" si="1"/>
        <v>8</v>
      </c>
      <c r="H43" s="248">
        <v>0</v>
      </c>
      <c r="I43" s="248">
        <v>0</v>
      </c>
      <c r="J43" s="248">
        <v>0</v>
      </c>
      <c r="K43" s="248">
        <v>0</v>
      </c>
      <c r="L43" s="248">
        <v>0</v>
      </c>
      <c r="M43" s="242" t="s">
        <v>3439</v>
      </c>
      <c r="N43" s="245">
        <v>8</v>
      </c>
      <c r="O43" s="368" t="s">
        <v>3440</v>
      </c>
      <c r="P43" s="100">
        <v>39710</v>
      </c>
      <c r="Q43" s="368"/>
    </row>
    <row r="44" spans="1:17" ht="30" customHeight="1">
      <c r="A44" s="368" t="s">
        <v>2892</v>
      </c>
      <c r="B44" s="364">
        <v>5</v>
      </c>
      <c r="C44" s="370" t="s">
        <v>3441</v>
      </c>
      <c r="D44" s="370" t="s">
        <v>3442</v>
      </c>
      <c r="E44" s="224" t="s">
        <v>3443</v>
      </c>
      <c r="F44" s="53" t="s">
        <v>3444</v>
      </c>
      <c r="G44" s="249">
        <f t="shared" si="1"/>
        <v>125</v>
      </c>
      <c r="H44" s="248">
        <v>0</v>
      </c>
      <c r="I44" s="248">
        <v>0</v>
      </c>
      <c r="J44" s="248">
        <v>0</v>
      </c>
      <c r="K44" s="248">
        <v>0</v>
      </c>
      <c r="L44" s="248">
        <v>0</v>
      </c>
      <c r="M44" s="242" t="s">
        <v>3434</v>
      </c>
      <c r="N44" s="245">
        <v>125</v>
      </c>
      <c r="O44" s="368" t="s">
        <v>3445</v>
      </c>
      <c r="P44" s="100">
        <v>37970</v>
      </c>
      <c r="Q44" s="368"/>
    </row>
    <row r="45" spans="1:17" ht="30" customHeight="1">
      <c r="A45" s="368" t="s">
        <v>2892</v>
      </c>
      <c r="B45" s="364">
        <v>6</v>
      </c>
      <c r="C45" s="370" t="s">
        <v>3441</v>
      </c>
      <c r="D45" s="370" t="s">
        <v>3442</v>
      </c>
      <c r="E45" s="224" t="s">
        <v>3446</v>
      </c>
      <c r="F45" s="53" t="s">
        <v>3438</v>
      </c>
      <c r="G45" s="249">
        <f t="shared" si="1"/>
        <v>320</v>
      </c>
      <c r="H45" s="248">
        <v>0</v>
      </c>
      <c r="I45" s="248">
        <v>0</v>
      </c>
      <c r="J45" s="248">
        <v>0</v>
      </c>
      <c r="K45" s="248">
        <v>0</v>
      </c>
      <c r="L45" s="248">
        <v>0</v>
      </c>
      <c r="M45" s="242" t="s">
        <v>2376</v>
      </c>
      <c r="N45" s="245">
        <v>320</v>
      </c>
      <c r="O45" s="368" t="s">
        <v>3445</v>
      </c>
      <c r="P45" s="100">
        <v>35531</v>
      </c>
      <c r="Q45" s="368"/>
    </row>
    <row r="46" spans="1:17" ht="30" customHeight="1">
      <c r="A46" s="368" t="s">
        <v>2892</v>
      </c>
      <c r="B46" s="364">
        <v>7</v>
      </c>
      <c r="C46" s="370" t="s">
        <v>3447</v>
      </c>
      <c r="D46" s="370" t="s">
        <v>2340</v>
      </c>
      <c r="E46" s="154" t="s">
        <v>3448</v>
      </c>
      <c r="F46" s="53" t="s">
        <v>3438</v>
      </c>
      <c r="G46" s="249">
        <f t="shared" si="1"/>
        <v>500</v>
      </c>
      <c r="H46" s="248">
        <v>0</v>
      </c>
      <c r="I46" s="248">
        <v>0</v>
      </c>
      <c r="J46" s="248">
        <v>0</v>
      </c>
      <c r="K46" s="248">
        <v>0</v>
      </c>
      <c r="L46" s="248">
        <v>0</v>
      </c>
      <c r="M46" s="242" t="s">
        <v>2376</v>
      </c>
      <c r="N46" s="245">
        <v>500</v>
      </c>
      <c r="O46" s="368" t="s">
        <v>3449</v>
      </c>
      <c r="P46" s="100">
        <v>38366</v>
      </c>
      <c r="Q46" s="368"/>
    </row>
    <row r="47" spans="1:17" ht="30" customHeight="1">
      <c r="A47" s="368" t="s">
        <v>2892</v>
      </c>
      <c r="B47" s="364">
        <v>8</v>
      </c>
      <c r="C47" s="370" t="s">
        <v>3450</v>
      </c>
      <c r="D47" s="370" t="s">
        <v>3451</v>
      </c>
      <c r="E47" s="154" t="s">
        <v>3452</v>
      </c>
      <c r="F47" s="53" t="s">
        <v>3438</v>
      </c>
      <c r="G47" s="249">
        <f t="shared" si="1"/>
        <v>200</v>
      </c>
      <c r="H47" s="248">
        <v>0</v>
      </c>
      <c r="I47" s="248">
        <v>0</v>
      </c>
      <c r="J47" s="248">
        <v>0</v>
      </c>
      <c r="K47" s="248">
        <v>0</v>
      </c>
      <c r="L47" s="248">
        <v>0</v>
      </c>
      <c r="M47" s="242" t="s">
        <v>2376</v>
      </c>
      <c r="N47" s="245">
        <v>200</v>
      </c>
      <c r="O47" s="368" t="s">
        <v>3453</v>
      </c>
      <c r="P47" s="100">
        <v>37820</v>
      </c>
      <c r="Q47" s="368"/>
    </row>
    <row r="48" spans="1:17" ht="30" customHeight="1">
      <c r="A48" s="368" t="s">
        <v>2892</v>
      </c>
      <c r="B48" s="364">
        <v>9</v>
      </c>
      <c r="C48" s="370" t="s">
        <v>3454</v>
      </c>
      <c r="D48" s="370" t="s">
        <v>3455</v>
      </c>
      <c r="E48" s="154" t="s">
        <v>3456</v>
      </c>
      <c r="F48" s="53" t="s">
        <v>3457</v>
      </c>
      <c r="G48" s="249">
        <f t="shared" si="1"/>
        <v>540</v>
      </c>
      <c r="H48" s="248">
        <v>0</v>
      </c>
      <c r="I48" s="248">
        <v>0</v>
      </c>
      <c r="J48" s="248">
        <v>0</v>
      </c>
      <c r="K48" s="248">
        <v>0</v>
      </c>
      <c r="L48" s="248">
        <v>0</v>
      </c>
      <c r="M48" s="242" t="s">
        <v>2376</v>
      </c>
      <c r="N48" s="245">
        <v>540</v>
      </c>
      <c r="O48" s="368" t="s">
        <v>3458</v>
      </c>
      <c r="P48" s="100">
        <v>38691</v>
      </c>
      <c r="Q48" s="368"/>
    </row>
    <row r="49" spans="1:17" ht="30" customHeight="1">
      <c r="A49" s="368" t="s">
        <v>2892</v>
      </c>
      <c r="B49" s="364">
        <v>10</v>
      </c>
      <c r="C49" s="370" t="s">
        <v>3459</v>
      </c>
      <c r="D49" s="370" t="s">
        <v>2340</v>
      </c>
      <c r="E49" s="224" t="s">
        <v>3460</v>
      </c>
      <c r="F49" s="53" t="s">
        <v>2375</v>
      </c>
      <c r="G49" s="249">
        <f t="shared" si="1"/>
        <v>1900</v>
      </c>
      <c r="H49" s="248">
        <v>1900</v>
      </c>
      <c r="I49" s="248">
        <v>0</v>
      </c>
      <c r="J49" s="248">
        <v>0</v>
      </c>
      <c r="K49" s="248">
        <v>0</v>
      </c>
      <c r="L49" s="248">
        <v>0</v>
      </c>
      <c r="M49" s="242">
        <v>0</v>
      </c>
      <c r="N49" s="245">
        <v>0</v>
      </c>
      <c r="O49" s="368" t="s">
        <v>3461</v>
      </c>
      <c r="P49" s="100">
        <v>39234</v>
      </c>
      <c r="Q49" s="368"/>
    </row>
    <row r="50" spans="1:17" ht="30" customHeight="1">
      <c r="A50" s="368" t="s">
        <v>2892</v>
      </c>
      <c r="B50" s="364">
        <v>11</v>
      </c>
      <c r="C50" s="370" t="s">
        <v>3462</v>
      </c>
      <c r="D50" s="370" t="s">
        <v>2340</v>
      </c>
      <c r="E50" s="154" t="s">
        <v>3463</v>
      </c>
      <c r="F50" s="53" t="s">
        <v>3464</v>
      </c>
      <c r="G50" s="249">
        <f t="shared" si="1"/>
        <v>4000</v>
      </c>
      <c r="H50" s="248">
        <v>4000</v>
      </c>
      <c r="I50" s="248">
        <v>0</v>
      </c>
      <c r="J50" s="248">
        <v>0</v>
      </c>
      <c r="K50" s="248">
        <v>0</v>
      </c>
      <c r="L50" s="248">
        <v>0</v>
      </c>
      <c r="M50" s="242">
        <v>0</v>
      </c>
      <c r="N50" s="245">
        <v>0</v>
      </c>
      <c r="O50" s="368" t="s">
        <v>3465</v>
      </c>
      <c r="P50" s="100">
        <v>35874</v>
      </c>
      <c r="Q50" s="368"/>
    </row>
    <row r="51" spans="1:17" ht="30" customHeight="1">
      <c r="A51" s="368" t="s">
        <v>2892</v>
      </c>
      <c r="B51" s="364">
        <v>12</v>
      </c>
      <c r="C51" s="370" t="s">
        <v>3462</v>
      </c>
      <c r="D51" s="370" t="s">
        <v>2340</v>
      </c>
      <c r="E51" s="154" t="s">
        <v>3463</v>
      </c>
      <c r="F51" s="53" t="s">
        <v>3466</v>
      </c>
      <c r="G51" s="249">
        <f t="shared" si="1"/>
        <v>4000</v>
      </c>
      <c r="H51" s="248">
        <v>4000</v>
      </c>
      <c r="I51" s="248">
        <v>0</v>
      </c>
      <c r="J51" s="248">
        <v>0</v>
      </c>
      <c r="K51" s="248">
        <v>0</v>
      </c>
      <c r="L51" s="248">
        <v>0</v>
      </c>
      <c r="M51" s="242">
        <v>0</v>
      </c>
      <c r="N51" s="245">
        <v>0</v>
      </c>
      <c r="O51" s="368" t="s">
        <v>3465</v>
      </c>
      <c r="P51" s="100">
        <v>37662</v>
      </c>
      <c r="Q51" s="368"/>
    </row>
    <row r="52" spans="1:17" ht="30" customHeight="1">
      <c r="A52" s="368" t="s">
        <v>2892</v>
      </c>
      <c r="B52" s="364">
        <v>13</v>
      </c>
      <c r="C52" s="370" t="s">
        <v>3467</v>
      </c>
      <c r="D52" s="370" t="s">
        <v>3468</v>
      </c>
      <c r="E52" s="154" t="s">
        <v>3469</v>
      </c>
      <c r="F52" s="53" t="s">
        <v>3470</v>
      </c>
      <c r="G52" s="249">
        <f t="shared" si="1"/>
        <v>500</v>
      </c>
      <c r="H52" s="248">
        <v>0</v>
      </c>
      <c r="I52" s="248">
        <v>0</v>
      </c>
      <c r="J52" s="248">
        <v>500</v>
      </c>
      <c r="K52" s="248">
        <v>0</v>
      </c>
      <c r="L52" s="248">
        <v>0</v>
      </c>
      <c r="M52" s="242">
        <v>0</v>
      </c>
      <c r="N52" s="245">
        <v>0</v>
      </c>
      <c r="O52" s="368" t="s">
        <v>3471</v>
      </c>
      <c r="P52" s="100">
        <v>34249</v>
      </c>
      <c r="Q52" s="368"/>
    </row>
    <row r="53" spans="1:17" ht="30" customHeight="1">
      <c r="A53" s="368" t="s">
        <v>2892</v>
      </c>
      <c r="B53" s="364">
        <v>14</v>
      </c>
      <c r="C53" s="370" t="s">
        <v>3472</v>
      </c>
      <c r="D53" s="370" t="s">
        <v>3473</v>
      </c>
      <c r="E53" s="154" t="s">
        <v>3474</v>
      </c>
      <c r="F53" s="53" t="s">
        <v>2375</v>
      </c>
      <c r="G53" s="249">
        <f t="shared" si="1"/>
        <v>1900</v>
      </c>
      <c r="H53" s="248">
        <v>1900</v>
      </c>
      <c r="I53" s="248">
        <v>0</v>
      </c>
      <c r="J53" s="248">
        <v>0</v>
      </c>
      <c r="K53" s="248">
        <v>0</v>
      </c>
      <c r="L53" s="248">
        <v>0</v>
      </c>
      <c r="M53" s="242">
        <v>0</v>
      </c>
      <c r="N53" s="245">
        <v>0</v>
      </c>
      <c r="O53" s="368" t="s">
        <v>3475</v>
      </c>
      <c r="P53" s="100">
        <v>38253</v>
      </c>
      <c r="Q53" s="368"/>
    </row>
    <row r="54" spans="1:17" ht="30" customHeight="1">
      <c r="A54" s="368" t="s">
        <v>2892</v>
      </c>
      <c r="B54" s="364">
        <v>15</v>
      </c>
      <c r="C54" s="370" t="s">
        <v>3476</v>
      </c>
      <c r="D54" s="370" t="s">
        <v>3477</v>
      </c>
      <c r="E54" s="224" t="s">
        <v>3478</v>
      </c>
      <c r="F54" s="53" t="s">
        <v>3479</v>
      </c>
      <c r="G54" s="249">
        <f t="shared" si="1"/>
        <v>12008.75</v>
      </c>
      <c r="H54" s="248">
        <v>12008.75</v>
      </c>
      <c r="I54" s="248">
        <v>0</v>
      </c>
      <c r="J54" s="248">
        <v>0</v>
      </c>
      <c r="K54" s="248">
        <v>0</v>
      </c>
      <c r="L54" s="248">
        <v>0</v>
      </c>
      <c r="M54" s="242">
        <v>0</v>
      </c>
      <c r="N54" s="245">
        <v>0</v>
      </c>
      <c r="O54" s="368" t="s">
        <v>3480</v>
      </c>
      <c r="P54" s="100">
        <v>36570</v>
      </c>
      <c r="Q54" s="368"/>
    </row>
    <row r="55" spans="1:17" ht="33.75">
      <c r="A55" s="368" t="s">
        <v>2892</v>
      </c>
      <c r="B55" s="364">
        <v>16</v>
      </c>
      <c r="C55" s="370" t="s">
        <v>3481</v>
      </c>
      <c r="D55" s="370" t="s">
        <v>3482</v>
      </c>
      <c r="E55" s="154" t="s">
        <v>3483</v>
      </c>
      <c r="F55" s="53" t="s">
        <v>3484</v>
      </c>
      <c r="G55" s="249">
        <f t="shared" si="1"/>
        <v>35460</v>
      </c>
      <c r="H55" s="248">
        <v>0</v>
      </c>
      <c r="I55" s="248">
        <v>0</v>
      </c>
      <c r="J55" s="248">
        <v>0</v>
      </c>
      <c r="K55" s="248">
        <v>0</v>
      </c>
      <c r="L55" s="248">
        <v>0</v>
      </c>
      <c r="M55" s="242" t="s">
        <v>3485</v>
      </c>
      <c r="N55" s="245">
        <v>35460</v>
      </c>
      <c r="O55" s="368" t="s">
        <v>3486</v>
      </c>
      <c r="P55" s="100">
        <v>36528</v>
      </c>
      <c r="Q55" s="368"/>
    </row>
    <row r="56" spans="1:17" ht="30" customHeight="1">
      <c r="A56" s="368" t="s">
        <v>2892</v>
      </c>
      <c r="B56" s="364">
        <v>17</v>
      </c>
      <c r="C56" s="370" t="s">
        <v>3487</v>
      </c>
      <c r="D56" s="370" t="s">
        <v>2340</v>
      </c>
      <c r="E56" s="154" t="s">
        <v>3488</v>
      </c>
      <c r="F56" s="53" t="s">
        <v>3489</v>
      </c>
      <c r="G56" s="249">
        <f t="shared" si="1"/>
        <v>350</v>
      </c>
      <c r="H56" s="248">
        <v>350</v>
      </c>
      <c r="I56" s="248">
        <v>0</v>
      </c>
      <c r="J56" s="248">
        <v>0</v>
      </c>
      <c r="K56" s="248">
        <v>0</v>
      </c>
      <c r="L56" s="248">
        <v>0</v>
      </c>
      <c r="M56" s="242">
        <v>0</v>
      </c>
      <c r="N56" s="245">
        <v>0</v>
      </c>
      <c r="O56" s="368" t="s">
        <v>3490</v>
      </c>
      <c r="P56" s="100">
        <v>39073</v>
      </c>
      <c r="Q56" s="368"/>
    </row>
    <row r="57" spans="1:17" ht="30" customHeight="1">
      <c r="A57" s="368" t="s">
        <v>2892</v>
      </c>
      <c r="B57" s="364">
        <v>18</v>
      </c>
      <c r="C57" s="370" t="s">
        <v>3491</v>
      </c>
      <c r="D57" s="370" t="s">
        <v>3492</v>
      </c>
      <c r="E57" s="154" t="s">
        <v>3493</v>
      </c>
      <c r="F57" s="53" t="s">
        <v>3438</v>
      </c>
      <c r="G57" s="249">
        <f t="shared" si="1"/>
        <v>7000</v>
      </c>
      <c r="H57" s="248">
        <v>0</v>
      </c>
      <c r="I57" s="248">
        <v>0</v>
      </c>
      <c r="J57" s="248">
        <v>0</v>
      </c>
      <c r="K57" s="248">
        <v>0</v>
      </c>
      <c r="L57" s="248">
        <v>0</v>
      </c>
      <c r="M57" s="242" t="s">
        <v>2376</v>
      </c>
      <c r="N57" s="245">
        <v>7000</v>
      </c>
      <c r="O57" s="368" t="s">
        <v>3494</v>
      </c>
      <c r="P57" s="100">
        <v>36865</v>
      </c>
      <c r="Q57" s="368"/>
    </row>
    <row r="58" spans="1:17" ht="30" customHeight="1">
      <c r="A58" s="368" t="s">
        <v>2892</v>
      </c>
      <c r="B58" s="364">
        <v>19</v>
      </c>
      <c r="C58" s="370" t="s">
        <v>3495</v>
      </c>
      <c r="D58" s="370" t="s">
        <v>3496</v>
      </c>
      <c r="E58" s="154" t="s">
        <v>3497</v>
      </c>
      <c r="F58" s="53" t="s">
        <v>3498</v>
      </c>
      <c r="G58" s="249">
        <v>16667</v>
      </c>
      <c r="H58" s="248">
        <v>16667</v>
      </c>
      <c r="I58" s="248">
        <v>0</v>
      </c>
      <c r="J58" s="248">
        <v>0</v>
      </c>
      <c r="K58" s="248">
        <v>0</v>
      </c>
      <c r="L58" s="248">
        <v>0</v>
      </c>
      <c r="M58" s="242" t="s">
        <v>3499</v>
      </c>
      <c r="N58" s="245" t="s">
        <v>3500</v>
      </c>
      <c r="O58" s="368" t="s">
        <v>3501</v>
      </c>
      <c r="P58" s="100">
        <v>35345</v>
      </c>
      <c r="Q58" s="368"/>
    </row>
    <row r="59" spans="1:17" ht="30" customHeight="1">
      <c r="A59" s="368" t="s">
        <v>2892</v>
      </c>
      <c r="B59" s="364">
        <v>20</v>
      </c>
      <c r="C59" s="370" t="s">
        <v>3502</v>
      </c>
      <c r="D59" s="370" t="s">
        <v>3503</v>
      </c>
      <c r="E59" s="154" t="s">
        <v>3504</v>
      </c>
      <c r="F59" s="53" t="s">
        <v>3505</v>
      </c>
      <c r="G59" s="249">
        <f>H59+I59+J59+K59+L59+N59</f>
        <v>425</v>
      </c>
      <c r="H59" s="248">
        <v>0</v>
      </c>
      <c r="I59" s="248">
        <v>0</v>
      </c>
      <c r="J59" s="248">
        <v>0</v>
      </c>
      <c r="K59" s="248">
        <v>0</v>
      </c>
      <c r="L59" s="248">
        <v>0</v>
      </c>
      <c r="M59" s="242" t="s">
        <v>3506</v>
      </c>
      <c r="N59" s="245">
        <v>425</v>
      </c>
      <c r="O59" s="368" t="s">
        <v>3507</v>
      </c>
      <c r="P59" s="100">
        <v>37093</v>
      </c>
      <c r="Q59" s="368"/>
    </row>
    <row r="60" spans="1:17" ht="30" customHeight="1">
      <c r="A60" s="368" t="s">
        <v>2892</v>
      </c>
      <c r="B60" s="364">
        <v>21</v>
      </c>
      <c r="C60" s="370" t="s">
        <v>3508</v>
      </c>
      <c r="D60" s="370" t="s">
        <v>2340</v>
      </c>
      <c r="E60" s="224" t="s">
        <v>3509</v>
      </c>
      <c r="F60" s="53" t="s">
        <v>3510</v>
      </c>
      <c r="G60" s="249">
        <f>H60+I60+J60+K60+L60+N60</f>
        <v>957.6</v>
      </c>
      <c r="H60" s="248">
        <v>0</v>
      </c>
      <c r="I60" s="248">
        <v>0</v>
      </c>
      <c r="J60" s="248">
        <v>0</v>
      </c>
      <c r="K60" s="248">
        <v>957.6</v>
      </c>
      <c r="L60" s="248">
        <v>0</v>
      </c>
      <c r="M60" s="242">
        <v>0</v>
      </c>
      <c r="N60" s="245">
        <v>0</v>
      </c>
      <c r="O60" s="368"/>
      <c r="P60" s="100">
        <v>38156</v>
      </c>
      <c r="Q60" s="368"/>
    </row>
    <row r="61" spans="1:17" ht="30" customHeight="1">
      <c r="A61" s="368" t="s">
        <v>2892</v>
      </c>
      <c r="B61" s="364">
        <v>22</v>
      </c>
      <c r="C61" s="370" t="s">
        <v>3511</v>
      </c>
      <c r="D61" s="370" t="s">
        <v>3512</v>
      </c>
      <c r="E61" s="154" t="s">
        <v>3513</v>
      </c>
      <c r="F61" s="53" t="s">
        <v>3514</v>
      </c>
      <c r="G61" s="249" t="s">
        <v>3515</v>
      </c>
      <c r="H61" s="248">
        <v>0</v>
      </c>
      <c r="I61" s="248">
        <v>0</v>
      </c>
      <c r="J61" s="248">
        <v>0</v>
      </c>
      <c r="K61" s="248">
        <v>0</v>
      </c>
      <c r="L61" s="248">
        <v>0</v>
      </c>
      <c r="M61" s="242" t="s">
        <v>3516</v>
      </c>
      <c r="N61" s="245" t="s">
        <v>3515</v>
      </c>
      <c r="O61" s="368" t="s">
        <v>3517</v>
      </c>
      <c r="P61" s="100">
        <v>38468</v>
      </c>
      <c r="Q61" s="368"/>
    </row>
    <row r="62" spans="1:17" ht="30" customHeight="1">
      <c r="A62" s="367" t="s">
        <v>4383</v>
      </c>
      <c r="B62" s="132">
        <v>1</v>
      </c>
      <c r="C62" s="381" t="s">
        <v>4640</v>
      </c>
      <c r="D62" s="137" t="s">
        <v>54</v>
      </c>
      <c r="E62" s="154" t="s">
        <v>4641</v>
      </c>
      <c r="F62" s="133" t="s">
        <v>4642</v>
      </c>
      <c r="G62" s="404">
        <f t="shared" ref="G62:G78" si="2">SUM(H62,N62)</f>
        <v>417</v>
      </c>
      <c r="H62" s="135">
        <v>0</v>
      </c>
      <c r="I62" s="134">
        <v>0</v>
      </c>
      <c r="J62" s="134">
        <v>0</v>
      </c>
      <c r="K62" s="134">
        <v>0</v>
      </c>
      <c r="L62" s="134">
        <v>0</v>
      </c>
      <c r="M62" s="270" t="s">
        <v>52</v>
      </c>
      <c r="N62" s="269">
        <v>417</v>
      </c>
      <c r="O62" s="137" t="s">
        <v>6201</v>
      </c>
      <c r="P62" s="138">
        <v>35403</v>
      </c>
      <c r="Q62" s="139"/>
    </row>
    <row r="63" spans="1:17" ht="30" customHeight="1">
      <c r="A63" s="367" t="s">
        <v>4383</v>
      </c>
      <c r="B63" s="132">
        <v>2</v>
      </c>
      <c r="C63" s="381" t="s">
        <v>4643</v>
      </c>
      <c r="D63" s="137" t="s">
        <v>54</v>
      </c>
      <c r="E63" s="154" t="s">
        <v>4644</v>
      </c>
      <c r="F63" s="133" t="s">
        <v>4645</v>
      </c>
      <c r="G63" s="404">
        <f t="shared" si="2"/>
        <v>600</v>
      </c>
      <c r="H63" s="135">
        <v>0</v>
      </c>
      <c r="I63" s="134">
        <v>0</v>
      </c>
      <c r="J63" s="134">
        <v>0</v>
      </c>
      <c r="K63" s="134">
        <v>0</v>
      </c>
      <c r="L63" s="134">
        <v>0</v>
      </c>
      <c r="M63" s="270" t="s">
        <v>4646</v>
      </c>
      <c r="N63" s="269">
        <v>600</v>
      </c>
      <c r="O63" s="137" t="s">
        <v>6202</v>
      </c>
      <c r="P63" s="138">
        <v>35028</v>
      </c>
      <c r="Q63" s="139"/>
    </row>
    <row r="64" spans="1:17" ht="30" customHeight="1">
      <c r="A64" s="367" t="s">
        <v>4383</v>
      </c>
      <c r="B64" s="132">
        <v>3</v>
      </c>
      <c r="C64" s="137" t="s">
        <v>4647</v>
      </c>
      <c r="D64" s="137" t="s">
        <v>4648</v>
      </c>
      <c r="E64" s="154" t="s">
        <v>4649</v>
      </c>
      <c r="F64" s="133" t="s">
        <v>4650</v>
      </c>
      <c r="G64" s="404">
        <f t="shared" si="2"/>
        <v>160</v>
      </c>
      <c r="H64" s="135">
        <v>0</v>
      </c>
      <c r="I64" s="134">
        <v>0</v>
      </c>
      <c r="J64" s="134">
        <v>0</v>
      </c>
      <c r="K64" s="134">
        <v>0</v>
      </c>
      <c r="L64" s="134">
        <v>0</v>
      </c>
      <c r="M64" s="270" t="s">
        <v>4651</v>
      </c>
      <c r="N64" s="269">
        <v>160</v>
      </c>
      <c r="O64" s="137" t="s">
        <v>6203</v>
      </c>
      <c r="P64" s="138">
        <v>38180</v>
      </c>
      <c r="Q64" s="139"/>
    </row>
    <row r="65" spans="1:17" ht="30" customHeight="1">
      <c r="A65" s="367" t="s">
        <v>4383</v>
      </c>
      <c r="B65" s="132">
        <v>4</v>
      </c>
      <c r="C65" s="137" t="s">
        <v>4652</v>
      </c>
      <c r="D65" s="137" t="s">
        <v>54</v>
      </c>
      <c r="E65" s="154" t="s">
        <v>4653</v>
      </c>
      <c r="F65" s="133" t="s">
        <v>4654</v>
      </c>
      <c r="G65" s="404">
        <f t="shared" si="2"/>
        <v>210</v>
      </c>
      <c r="H65" s="135">
        <v>0</v>
      </c>
      <c r="I65" s="134">
        <v>0</v>
      </c>
      <c r="J65" s="134">
        <v>0</v>
      </c>
      <c r="K65" s="134">
        <v>0</v>
      </c>
      <c r="L65" s="134">
        <v>0</v>
      </c>
      <c r="M65" s="270" t="s">
        <v>4655</v>
      </c>
      <c r="N65" s="269">
        <v>210</v>
      </c>
      <c r="O65" s="137" t="s">
        <v>6204</v>
      </c>
      <c r="P65" s="138">
        <v>39008</v>
      </c>
      <c r="Q65" s="139"/>
    </row>
    <row r="66" spans="1:17" ht="30" customHeight="1">
      <c r="A66" s="377" t="s">
        <v>4383</v>
      </c>
      <c r="B66" s="132">
        <v>5</v>
      </c>
      <c r="C66" s="137" t="s">
        <v>4656</v>
      </c>
      <c r="D66" s="137" t="s">
        <v>54</v>
      </c>
      <c r="E66" s="154" t="s">
        <v>4657</v>
      </c>
      <c r="F66" s="133" t="s">
        <v>4658</v>
      </c>
      <c r="G66" s="404">
        <f t="shared" si="2"/>
        <v>20</v>
      </c>
      <c r="H66" s="135">
        <v>0</v>
      </c>
      <c r="I66" s="134">
        <v>0</v>
      </c>
      <c r="J66" s="134">
        <v>0</v>
      </c>
      <c r="K66" s="134">
        <v>0</v>
      </c>
      <c r="L66" s="134">
        <v>0</v>
      </c>
      <c r="M66" s="270" t="s">
        <v>4659</v>
      </c>
      <c r="N66" s="269">
        <v>20</v>
      </c>
      <c r="O66" s="137" t="s">
        <v>6205</v>
      </c>
      <c r="P66" s="138">
        <v>36468</v>
      </c>
      <c r="Q66" s="139"/>
    </row>
    <row r="67" spans="1:17" ht="30" customHeight="1">
      <c r="A67" s="367" t="s">
        <v>4383</v>
      </c>
      <c r="B67" s="132">
        <v>6</v>
      </c>
      <c r="C67" s="137" t="s">
        <v>4660</v>
      </c>
      <c r="D67" s="137" t="s">
        <v>4661</v>
      </c>
      <c r="E67" s="154" t="s">
        <v>4662</v>
      </c>
      <c r="F67" s="133" t="s">
        <v>4663</v>
      </c>
      <c r="G67" s="404">
        <f t="shared" si="2"/>
        <v>426.1</v>
      </c>
      <c r="H67" s="135">
        <v>426.1</v>
      </c>
      <c r="I67" s="134">
        <v>0</v>
      </c>
      <c r="J67" s="134">
        <v>0</v>
      </c>
      <c r="K67" s="134">
        <v>0</v>
      </c>
      <c r="L67" s="134">
        <v>0</v>
      </c>
      <c r="M67" s="270">
        <v>0</v>
      </c>
      <c r="N67" s="269">
        <v>0</v>
      </c>
      <c r="O67" s="137" t="s">
        <v>6206</v>
      </c>
      <c r="P67" s="138">
        <v>36406</v>
      </c>
      <c r="Q67" s="139"/>
    </row>
    <row r="68" spans="1:17" ht="30" customHeight="1">
      <c r="A68" s="367" t="s">
        <v>4383</v>
      </c>
      <c r="B68" s="132">
        <v>7</v>
      </c>
      <c r="C68" s="381" t="s">
        <v>4664</v>
      </c>
      <c r="D68" s="137" t="s">
        <v>4661</v>
      </c>
      <c r="E68" s="154" t="s">
        <v>4665</v>
      </c>
      <c r="F68" s="133" t="s">
        <v>4666</v>
      </c>
      <c r="G68" s="404">
        <f t="shared" si="2"/>
        <v>53</v>
      </c>
      <c r="H68" s="135">
        <v>0</v>
      </c>
      <c r="I68" s="134">
        <v>0</v>
      </c>
      <c r="J68" s="134">
        <v>0</v>
      </c>
      <c r="K68" s="134">
        <v>0</v>
      </c>
      <c r="L68" s="134">
        <v>0</v>
      </c>
      <c r="M68" s="270" t="s">
        <v>4659</v>
      </c>
      <c r="N68" s="269">
        <v>53</v>
      </c>
      <c r="O68" s="137" t="s">
        <v>6207</v>
      </c>
      <c r="P68" s="138">
        <v>36381</v>
      </c>
      <c r="Q68" s="139"/>
    </row>
    <row r="69" spans="1:17" ht="30" customHeight="1">
      <c r="A69" s="367" t="s">
        <v>4383</v>
      </c>
      <c r="B69" s="132">
        <v>8</v>
      </c>
      <c r="C69" s="137" t="s">
        <v>4667</v>
      </c>
      <c r="D69" s="137" t="s">
        <v>4668</v>
      </c>
      <c r="E69" s="154" t="s">
        <v>4669</v>
      </c>
      <c r="F69" s="133" t="s">
        <v>4670</v>
      </c>
      <c r="G69" s="404">
        <f t="shared" si="2"/>
        <v>250</v>
      </c>
      <c r="H69" s="135">
        <v>250</v>
      </c>
      <c r="I69" s="134">
        <v>0</v>
      </c>
      <c r="J69" s="134">
        <v>0</v>
      </c>
      <c r="K69" s="134">
        <v>0</v>
      </c>
      <c r="L69" s="134">
        <v>0</v>
      </c>
      <c r="M69" s="270">
        <v>0</v>
      </c>
      <c r="N69" s="269">
        <v>0</v>
      </c>
      <c r="O69" s="137" t="s">
        <v>6208</v>
      </c>
      <c r="P69" s="138">
        <v>33803</v>
      </c>
      <c r="Q69" s="139"/>
    </row>
    <row r="70" spans="1:17" ht="30" customHeight="1">
      <c r="A70" s="367" t="s">
        <v>4383</v>
      </c>
      <c r="B70" s="132">
        <v>9</v>
      </c>
      <c r="C70" s="137" t="s">
        <v>4671</v>
      </c>
      <c r="D70" s="137" t="s">
        <v>4672</v>
      </c>
      <c r="E70" s="154" t="s">
        <v>4673</v>
      </c>
      <c r="F70" s="133" t="s">
        <v>4674</v>
      </c>
      <c r="G70" s="404">
        <f t="shared" si="2"/>
        <v>5200</v>
      </c>
      <c r="H70" s="135">
        <v>5200</v>
      </c>
      <c r="I70" s="134">
        <v>0</v>
      </c>
      <c r="J70" s="134">
        <v>0</v>
      </c>
      <c r="K70" s="134">
        <v>0</v>
      </c>
      <c r="L70" s="134">
        <v>0</v>
      </c>
      <c r="M70" s="270">
        <v>0</v>
      </c>
      <c r="N70" s="269">
        <v>0</v>
      </c>
      <c r="O70" s="137" t="s">
        <v>6209</v>
      </c>
      <c r="P70" s="138">
        <v>33994</v>
      </c>
      <c r="Q70" s="139"/>
    </row>
    <row r="71" spans="1:17" ht="30" customHeight="1">
      <c r="A71" s="367" t="s">
        <v>4383</v>
      </c>
      <c r="B71" s="132">
        <v>10</v>
      </c>
      <c r="C71" s="137" t="s">
        <v>4671</v>
      </c>
      <c r="D71" s="137" t="s">
        <v>4672</v>
      </c>
      <c r="E71" s="154" t="s">
        <v>4673</v>
      </c>
      <c r="F71" s="133" t="s">
        <v>4675</v>
      </c>
      <c r="G71" s="404">
        <f t="shared" si="2"/>
        <v>1067</v>
      </c>
      <c r="H71" s="135">
        <v>0</v>
      </c>
      <c r="I71" s="134">
        <v>0</v>
      </c>
      <c r="J71" s="134">
        <v>0</v>
      </c>
      <c r="K71" s="134">
        <v>0</v>
      </c>
      <c r="L71" s="134">
        <v>0</v>
      </c>
      <c r="M71" s="270" t="s">
        <v>4676</v>
      </c>
      <c r="N71" s="269">
        <v>1067</v>
      </c>
      <c r="O71" s="137" t="s">
        <v>6209</v>
      </c>
      <c r="P71" s="138">
        <v>35707</v>
      </c>
      <c r="Q71" s="139"/>
    </row>
    <row r="72" spans="1:17" ht="30" customHeight="1">
      <c r="A72" s="367" t="s">
        <v>4383</v>
      </c>
      <c r="B72" s="132">
        <v>11</v>
      </c>
      <c r="C72" s="137" t="s">
        <v>4677</v>
      </c>
      <c r="D72" s="137" t="s">
        <v>4678</v>
      </c>
      <c r="E72" s="154" t="s">
        <v>4679</v>
      </c>
      <c r="F72" s="133" t="s">
        <v>4680</v>
      </c>
      <c r="G72" s="404">
        <f t="shared" si="2"/>
        <v>117</v>
      </c>
      <c r="H72" s="135">
        <v>0</v>
      </c>
      <c r="I72" s="134">
        <v>0</v>
      </c>
      <c r="J72" s="134">
        <v>0</v>
      </c>
      <c r="K72" s="134">
        <v>0</v>
      </c>
      <c r="L72" s="134">
        <v>0</v>
      </c>
      <c r="M72" s="270" t="s">
        <v>52</v>
      </c>
      <c r="N72" s="269">
        <v>117</v>
      </c>
      <c r="O72" s="137" t="s">
        <v>6210</v>
      </c>
      <c r="P72" s="138">
        <v>36483</v>
      </c>
      <c r="Q72" s="139"/>
    </row>
    <row r="73" spans="1:17" ht="30" customHeight="1">
      <c r="A73" s="367" t="s">
        <v>4383</v>
      </c>
      <c r="B73" s="132">
        <v>12</v>
      </c>
      <c r="C73" s="137" t="s">
        <v>4681</v>
      </c>
      <c r="D73" s="137" t="s">
        <v>54</v>
      </c>
      <c r="E73" s="154" t="s">
        <v>4682</v>
      </c>
      <c r="F73" s="133" t="s">
        <v>4683</v>
      </c>
      <c r="G73" s="404">
        <f t="shared" si="2"/>
        <v>340</v>
      </c>
      <c r="H73" s="135">
        <v>0</v>
      </c>
      <c r="I73" s="134">
        <v>0</v>
      </c>
      <c r="J73" s="134">
        <v>0</v>
      </c>
      <c r="K73" s="134">
        <v>0</v>
      </c>
      <c r="L73" s="134">
        <v>0</v>
      </c>
      <c r="M73" s="270" t="s">
        <v>4684</v>
      </c>
      <c r="N73" s="269">
        <v>340</v>
      </c>
      <c r="O73" s="137" t="s">
        <v>6211</v>
      </c>
      <c r="P73" s="138">
        <v>39623</v>
      </c>
      <c r="Q73" s="139"/>
    </row>
    <row r="74" spans="1:17" ht="30" customHeight="1">
      <c r="A74" s="367" t="s">
        <v>4383</v>
      </c>
      <c r="B74" s="132">
        <v>13</v>
      </c>
      <c r="C74" s="137" t="s">
        <v>4685</v>
      </c>
      <c r="D74" s="137" t="s">
        <v>4686</v>
      </c>
      <c r="E74" s="154" t="s">
        <v>4687</v>
      </c>
      <c r="F74" s="133" t="s">
        <v>4688</v>
      </c>
      <c r="G74" s="404">
        <f t="shared" si="2"/>
        <v>1089</v>
      </c>
      <c r="H74" s="135">
        <v>0</v>
      </c>
      <c r="I74" s="134">
        <v>0</v>
      </c>
      <c r="J74" s="134">
        <v>0</v>
      </c>
      <c r="K74" s="134">
        <v>0</v>
      </c>
      <c r="L74" s="134">
        <v>0</v>
      </c>
      <c r="M74" s="270" t="s">
        <v>4689</v>
      </c>
      <c r="N74" s="269">
        <v>1089</v>
      </c>
      <c r="O74" s="137" t="s">
        <v>6219</v>
      </c>
      <c r="P74" s="138">
        <v>36921</v>
      </c>
      <c r="Q74" s="139"/>
    </row>
    <row r="75" spans="1:17" ht="30" customHeight="1">
      <c r="A75" s="367" t="s">
        <v>4383</v>
      </c>
      <c r="B75" s="132">
        <v>14</v>
      </c>
      <c r="C75" s="367" t="s">
        <v>4690</v>
      </c>
      <c r="D75" s="137" t="s">
        <v>4686</v>
      </c>
      <c r="E75" s="266" t="s">
        <v>4691</v>
      </c>
      <c r="F75" s="133" t="s">
        <v>4692</v>
      </c>
      <c r="G75" s="404">
        <f t="shared" si="2"/>
        <v>1913</v>
      </c>
      <c r="H75" s="135">
        <v>0</v>
      </c>
      <c r="I75" s="134">
        <v>0</v>
      </c>
      <c r="J75" s="134">
        <v>0</v>
      </c>
      <c r="K75" s="134">
        <v>0</v>
      </c>
      <c r="L75" s="134">
        <v>0</v>
      </c>
      <c r="M75" s="270" t="s">
        <v>4693</v>
      </c>
      <c r="N75" s="269">
        <v>1913</v>
      </c>
      <c r="O75" s="137" t="s">
        <v>6220</v>
      </c>
      <c r="P75" s="138">
        <v>39077</v>
      </c>
      <c r="Q75" s="139"/>
    </row>
    <row r="76" spans="1:17" ht="30" customHeight="1">
      <c r="A76" s="367" t="s">
        <v>4383</v>
      </c>
      <c r="B76" s="132">
        <v>15</v>
      </c>
      <c r="C76" s="367" t="s">
        <v>4694</v>
      </c>
      <c r="D76" s="137" t="s">
        <v>54</v>
      </c>
      <c r="E76" s="154" t="s">
        <v>4695</v>
      </c>
      <c r="F76" s="133" t="s">
        <v>57</v>
      </c>
      <c r="G76" s="404">
        <f t="shared" si="2"/>
        <v>25000</v>
      </c>
      <c r="H76" s="135">
        <v>0</v>
      </c>
      <c r="I76" s="134">
        <v>0</v>
      </c>
      <c r="J76" s="134">
        <v>0</v>
      </c>
      <c r="K76" s="134">
        <v>0</v>
      </c>
      <c r="L76" s="134">
        <v>0</v>
      </c>
      <c r="M76" s="270" t="s">
        <v>4696</v>
      </c>
      <c r="N76" s="269">
        <v>25000</v>
      </c>
      <c r="O76" s="137" t="s">
        <v>6212</v>
      </c>
      <c r="P76" s="138">
        <v>37704</v>
      </c>
      <c r="Q76" s="139"/>
    </row>
    <row r="77" spans="1:17" ht="30" customHeight="1">
      <c r="A77" s="367" t="s">
        <v>4383</v>
      </c>
      <c r="B77" s="132">
        <v>16</v>
      </c>
      <c r="C77" s="367" t="s">
        <v>4697</v>
      </c>
      <c r="D77" s="137" t="s">
        <v>54</v>
      </c>
      <c r="E77" s="154" t="s">
        <v>4698</v>
      </c>
      <c r="F77" s="133" t="s">
        <v>57</v>
      </c>
      <c r="G77" s="404">
        <f t="shared" si="2"/>
        <v>5000</v>
      </c>
      <c r="H77" s="135">
        <v>0</v>
      </c>
      <c r="I77" s="134">
        <v>0</v>
      </c>
      <c r="J77" s="134">
        <v>0</v>
      </c>
      <c r="K77" s="134">
        <v>0</v>
      </c>
      <c r="L77" s="134">
        <v>0</v>
      </c>
      <c r="M77" s="270" t="s">
        <v>4696</v>
      </c>
      <c r="N77" s="269">
        <v>5000</v>
      </c>
      <c r="O77" s="137" t="s">
        <v>6213</v>
      </c>
      <c r="P77" s="138">
        <v>37704</v>
      </c>
      <c r="Q77" s="139"/>
    </row>
    <row r="78" spans="1:17" ht="30" customHeight="1">
      <c r="A78" s="367" t="s">
        <v>4383</v>
      </c>
      <c r="B78" s="132">
        <v>17</v>
      </c>
      <c r="C78" s="367" t="s">
        <v>4699</v>
      </c>
      <c r="D78" s="137" t="s">
        <v>4700</v>
      </c>
      <c r="E78" s="266" t="s">
        <v>6475</v>
      </c>
      <c r="F78" s="133" t="s">
        <v>4701</v>
      </c>
      <c r="G78" s="404">
        <f t="shared" si="2"/>
        <v>37100</v>
      </c>
      <c r="H78" s="135">
        <v>0</v>
      </c>
      <c r="I78" s="134">
        <v>0</v>
      </c>
      <c r="J78" s="134">
        <v>0</v>
      </c>
      <c r="K78" s="134">
        <v>0</v>
      </c>
      <c r="L78" s="134">
        <v>0</v>
      </c>
      <c r="M78" s="270" t="s">
        <v>4651</v>
      </c>
      <c r="N78" s="269">
        <v>37100</v>
      </c>
      <c r="O78" s="137" t="s">
        <v>6214</v>
      </c>
      <c r="P78" s="138">
        <v>37686</v>
      </c>
      <c r="Q78" s="139"/>
    </row>
    <row r="79" spans="1:17" ht="30" customHeight="1">
      <c r="A79" s="367" t="s">
        <v>4383</v>
      </c>
      <c r="B79" s="132">
        <v>18</v>
      </c>
      <c r="C79" s="367" t="s">
        <v>4702</v>
      </c>
      <c r="D79" s="137" t="s">
        <v>6477</v>
      </c>
      <c r="E79" s="266" t="s">
        <v>6476</v>
      </c>
      <c r="F79" s="133" t="s">
        <v>4645</v>
      </c>
      <c r="G79" s="404">
        <f>SUM(H79,N79)</f>
        <v>6320</v>
      </c>
      <c r="H79" s="135">
        <v>0</v>
      </c>
      <c r="I79" s="134">
        <v>0</v>
      </c>
      <c r="J79" s="134">
        <v>0</v>
      </c>
      <c r="K79" s="134">
        <v>0</v>
      </c>
      <c r="L79" s="134">
        <v>0</v>
      </c>
      <c r="M79" s="270" t="s">
        <v>3439</v>
      </c>
      <c r="N79" s="269">
        <v>6320</v>
      </c>
      <c r="O79" s="137" t="s">
        <v>6215</v>
      </c>
      <c r="P79" s="138" t="s">
        <v>4703</v>
      </c>
      <c r="Q79" s="139"/>
    </row>
    <row r="80" spans="1:17" ht="30" customHeight="1">
      <c r="A80" s="367" t="s">
        <v>4383</v>
      </c>
      <c r="B80" s="132">
        <v>19</v>
      </c>
      <c r="C80" s="367" t="s">
        <v>4704</v>
      </c>
      <c r="D80" s="137" t="s">
        <v>6478</v>
      </c>
      <c r="E80" s="266" t="s">
        <v>6479</v>
      </c>
      <c r="F80" s="133" t="s">
        <v>4705</v>
      </c>
      <c r="G80" s="404">
        <f>SUM(H80,N80)</f>
        <v>667</v>
      </c>
      <c r="H80" s="135">
        <v>0</v>
      </c>
      <c r="I80" s="134">
        <v>0</v>
      </c>
      <c r="J80" s="134">
        <v>0</v>
      </c>
      <c r="K80" s="134">
        <v>0</v>
      </c>
      <c r="L80" s="134">
        <v>0</v>
      </c>
      <c r="M80" s="270" t="s">
        <v>3439</v>
      </c>
      <c r="N80" s="269">
        <v>667</v>
      </c>
      <c r="O80" s="137" t="s">
        <v>6216</v>
      </c>
      <c r="P80" s="138" t="s">
        <v>4706</v>
      </c>
      <c r="Q80" s="139"/>
    </row>
    <row r="81" spans="1:17" ht="30" customHeight="1">
      <c r="A81" s="367" t="s">
        <v>4383</v>
      </c>
      <c r="B81" s="132">
        <v>20</v>
      </c>
      <c r="C81" s="367" t="s">
        <v>4707</v>
      </c>
      <c r="D81" s="137" t="s">
        <v>4708</v>
      </c>
      <c r="E81" s="266" t="s">
        <v>4709</v>
      </c>
      <c r="F81" s="133" t="s">
        <v>4279</v>
      </c>
      <c r="G81" s="404">
        <f>SUM(H81,N81)</f>
        <v>894</v>
      </c>
      <c r="H81" s="135">
        <v>0</v>
      </c>
      <c r="I81" s="134">
        <v>0</v>
      </c>
      <c r="J81" s="134">
        <v>0</v>
      </c>
      <c r="K81" s="134">
        <v>0</v>
      </c>
      <c r="L81" s="134">
        <v>0</v>
      </c>
      <c r="M81" s="270" t="s">
        <v>3439</v>
      </c>
      <c r="N81" s="269">
        <v>894</v>
      </c>
      <c r="O81" s="137" t="s">
        <v>6218</v>
      </c>
      <c r="P81" s="138" t="s">
        <v>4710</v>
      </c>
      <c r="Q81" s="139"/>
    </row>
    <row r="82" spans="1:17" ht="30" customHeight="1">
      <c r="A82" s="367" t="s">
        <v>4383</v>
      </c>
      <c r="B82" s="132">
        <v>21</v>
      </c>
      <c r="C82" s="367" t="s">
        <v>4671</v>
      </c>
      <c r="D82" s="137" t="s">
        <v>4711</v>
      </c>
      <c r="E82" s="266" t="s">
        <v>4712</v>
      </c>
      <c r="F82" s="133" t="s">
        <v>4713</v>
      </c>
      <c r="G82" s="404">
        <v>2667</v>
      </c>
      <c r="H82" s="135">
        <v>0</v>
      </c>
      <c r="I82" s="134">
        <v>0</v>
      </c>
      <c r="J82" s="134">
        <v>0</v>
      </c>
      <c r="K82" s="134">
        <v>0</v>
      </c>
      <c r="L82" s="134">
        <v>0</v>
      </c>
      <c r="M82" s="270" t="s">
        <v>3499</v>
      </c>
      <c r="N82" s="269">
        <v>2667</v>
      </c>
      <c r="O82" s="137" t="s">
        <v>6217</v>
      </c>
      <c r="P82" s="138" t="s">
        <v>4714</v>
      </c>
      <c r="Q82" s="139"/>
    </row>
    <row r="83" spans="1:17" ht="30" customHeight="1">
      <c r="A83" s="367" t="s">
        <v>5111</v>
      </c>
      <c r="B83" s="132">
        <v>1</v>
      </c>
      <c r="C83" s="367" t="s">
        <v>5365</v>
      </c>
      <c r="D83" s="137" t="s">
        <v>5366</v>
      </c>
      <c r="E83" s="154" t="s">
        <v>5367</v>
      </c>
      <c r="F83" s="133" t="s">
        <v>4279</v>
      </c>
      <c r="G83" s="251">
        <v>3800</v>
      </c>
      <c r="H83" s="269">
        <v>3800</v>
      </c>
      <c r="I83" s="269">
        <v>0</v>
      </c>
      <c r="J83" s="269">
        <v>0</v>
      </c>
      <c r="K83" s="269">
        <v>0</v>
      </c>
      <c r="L83" s="269">
        <v>0</v>
      </c>
      <c r="M83" s="270">
        <v>0</v>
      </c>
      <c r="N83" s="269">
        <v>0</v>
      </c>
      <c r="O83" s="252" t="s">
        <v>5368</v>
      </c>
      <c r="P83" s="138">
        <v>35105</v>
      </c>
      <c r="Q83" s="139"/>
    </row>
    <row r="84" spans="1:17" ht="30" customHeight="1">
      <c r="A84" s="367" t="s">
        <v>5111</v>
      </c>
      <c r="B84" s="132">
        <v>2</v>
      </c>
      <c r="C84" s="367" t="s">
        <v>5369</v>
      </c>
      <c r="D84" s="137" t="s">
        <v>5370</v>
      </c>
      <c r="E84" s="154" t="s">
        <v>5371</v>
      </c>
      <c r="F84" s="133" t="s">
        <v>5372</v>
      </c>
      <c r="G84" s="251">
        <v>3840</v>
      </c>
      <c r="H84" s="269">
        <v>0</v>
      </c>
      <c r="I84" s="269">
        <v>3840</v>
      </c>
      <c r="J84" s="269">
        <v>0</v>
      </c>
      <c r="K84" s="269">
        <v>0</v>
      </c>
      <c r="L84" s="269">
        <v>0</v>
      </c>
      <c r="M84" s="270">
        <v>0</v>
      </c>
      <c r="N84" s="269">
        <v>0</v>
      </c>
      <c r="O84" s="252" t="s">
        <v>5373</v>
      </c>
      <c r="P84" s="138" t="s">
        <v>6141</v>
      </c>
      <c r="Q84" s="138"/>
    </row>
    <row r="85" spans="1:17" ht="30" customHeight="1">
      <c r="A85" s="367" t="s">
        <v>5689</v>
      </c>
      <c r="B85" s="132">
        <v>1</v>
      </c>
      <c r="C85" s="367" t="s">
        <v>5723</v>
      </c>
      <c r="D85" s="137" t="s">
        <v>5724</v>
      </c>
      <c r="E85" s="267" t="s">
        <v>6480</v>
      </c>
      <c r="F85" s="133" t="s">
        <v>2375</v>
      </c>
      <c r="G85" s="134">
        <v>200</v>
      </c>
      <c r="H85" s="135">
        <v>0</v>
      </c>
      <c r="I85" s="135">
        <v>0</v>
      </c>
      <c r="J85" s="135">
        <v>0</v>
      </c>
      <c r="K85" s="135">
        <v>0</v>
      </c>
      <c r="L85" s="135">
        <v>0</v>
      </c>
      <c r="M85" s="270" t="s">
        <v>3439</v>
      </c>
      <c r="N85" s="136">
        <v>200</v>
      </c>
      <c r="O85" s="137" t="s">
        <v>5725</v>
      </c>
      <c r="P85" s="138" t="s">
        <v>5726</v>
      </c>
      <c r="Q85" s="139"/>
    </row>
    <row r="86" spans="1:17" ht="30" customHeight="1">
      <c r="A86" s="367" t="s">
        <v>5689</v>
      </c>
      <c r="B86" s="132">
        <v>2</v>
      </c>
      <c r="C86" s="367" t="s">
        <v>5727</v>
      </c>
      <c r="D86" s="137" t="s">
        <v>5728</v>
      </c>
      <c r="E86" s="267" t="s">
        <v>5729</v>
      </c>
      <c r="F86" s="133" t="s">
        <v>2375</v>
      </c>
      <c r="G86" s="134">
        <v>3.5</v>
      </c>
      <c r="H86" s="135">
        <v>0</v>
      </c>
      <c r="I86" s="135">
        <v>0</v>
      </c>
      <c r="J86" s="135">
        <v>0</v>
      </c>
      <c r="K86" s="135">
        <v>0</v>
      </c>
      <c r="L86" s="135">
        <v>0</v>
      </c>
      <c r="M86" s="270" t="s">
        <v>3439</v>
      </c>
      <c r="N86" s="136">
        <v>3.5</v>
      </c>
      <c r="O86" s="137" t="s">
        <v>5730</v>
      </c>
      <c r="P86" s="138" t="s">
        <v>5731</v>
      </c>
      <c r="Q86" s="139"/>
    </row>
    <row r="87" spans="1:17" ht="30" customHeight="1">
      <c r="A87" s="368" t="s">
        <v>5807</v>
      </c>
      <c r="B87" s="365">
        <v>1</v>
      </c>
      <c r="C87" s="365" t="s">
        <v>5939</v>
      </c>
      <c r="D87" s="362" t="s">
        <v>5940</v>
      </c>
      <c r="E87" s="154" t="s">
        <v>5941</v>
      </c>
      <c r="F87" s="81" t="s">
        <v>5942</v>
      </c>
      <c r="G87" s="135">
        <v>1425</v>
      </c>
      <c r="H87" s="135">
        <v>1425</v>
      </c>
      <c r="I87" s="136">
        <v>0</v>
      </c>
      <c r="J87" s="136">
        <v>0</v>
      </c>
      <c r="K87" s="136">
        <v>0</v>
      </c>
      <c r="L87" s="136">
        <v>0</v>
      </c>
      <c r="M87" s="271">
        <v>0</v>
      </c>
      <c r="N87" s="136">
        <v>0</v>
      </c>
      <c r="O87" s="365" t="s">
        <v>5943</v>
      </c>
      <c r="P87" s="366" t="s">
        <v>5944</v>
      </c>
      <c r="Q87" s="152"/>
    </row>
    <row r="88" spans="1:17" ht="30" customHeight="1">
      <c r="A88" s="368" t="s">
        <v>5807</v>
      </c>
      <c r="B88" s="365">
        <v>2</v>
      </c>
      <c r="C88" s="365" t="s">
        <v>5945</v>
      </c>
      <c r="D88" s="365" t="s">
        <v>5946</v>
      </c>
      <c r="E88" s="154" t="s">
        <v>5947</v>
      </c>
      <c r="F88" s="81" t="s">
        <v>5942</v>
      </c>
      <c r="G88" s="135">
        <v>750</v>
      </c>
      <c r="H88" s="135">
        <v>750</v>
      </c>
      <c r="I88" s="136">
        <v>0</v>
      </c>
      <c r="J88" s="136">
        <v>0</v>
      </c>
      <c r="K88" s="136">
        <v>0</v>
      </c>
      <c r="L88" s="136">
        <v>0</v>
      </c>
      <c r="M88" s="271">
        <v>0</v>
      </c>
      <c r="N88" s="136">
        <v>0</v>
      </c>
      <c r="O88" s="365" t="s">
        <v>5948</v>
      </c>
      <c r="P88" s="366" t="s">
        <v>5949</v>
      </c>
      <c r="Q88" s="152"/>
    </row>
    <row r="89" spans="1:17" ht="30" customHeight="1">
      <c r="A89" s="368" t="s">
        <v>5807</v>
      </c>
      <c r="B89" s="365">
        <v>3</v>
      </c>
      <c r="C89" s="365" t="s">
        <v>2345</v>
      </c>
      <c r="D89" s="365" t="s">
        <v>2346</v>
      </c>
      <c r="E89" s="154" t="s">
        <v>5950</v>
      </c>
      <c r="F89" s="81" t="s">
        <v>5942</v>
      </c>
      <c r="G89" s="135">
        <v>30700</v>
      </c>
      <c r="H89" s="135">
        <v>30700</v>
      </c>
      <c r="I89" s="136">
        <v>0</v>
      </c>
      <c r="J89" s="136">
        <v>0</v>
      </c>
      <c r="K89" s="136">
        <v>0</v>
      </c>
      <c r="L89" s="136">
        <v>0</v>
      </c>
      <c r="M89" s="271">
        <v>0</v>
      </c>
      <c r="N89" s="136">
        <v>0</v>
      </c>
      <c r="O89" s="365" t="s">
        <v>5951</v>
      </c>
      <c r="P89" s="366" t="s">
        <v>5952</v>
      </c>
      <c r="Q89" s="152"/>
    </row>
  </sheetData>
  <mergeCells count="33">
    <mergeCell ref="A7:F7"/>
    <mergeCell ref="G4:N4"/>
    <mergeCell ref="O4:O6"/>
    <mergeCell ref="P4:P6"/>
    <mergeCell ref="E4:E6"/>
    <mergeCell ref="F4:F6"/>
    <mergeCell ref="A4:A6"/>
    <mergeCell ref="B4:B6"/>
    <mergeCell ref="C4:C6"/>
    <mergeCell ref="D4:D6"/>
    <mergeCell ref="Q4:Q6"/>
    <mergeCell ref="G5:G6"/>
    <mergeCell ref="H5:K5"/>
    <mergeCell ref="L5:L6"/>
    <mergeCell ref="M5:N5"/>
    <mergeCell ref="F18:F19"/>
    <mergeCell ref="A24:A25"/>
    <mergeCell ref="B24:B25"/>
    <mergeCell ref="C24:C25"/>
    <mergeCell ref="D24:D25"/>
    <mergeCell ref="E24:E25"/>
    <mergeCell ref="F24:F25"/>
    <mergeCell ref="A18:A19"/>
    <mergeCell ref="B18:B19"/>
    <mergeCell ref="C18:C19"/>
    <mergeCell ref="D18:D19"/>
    <mergeCell ref="E18:E19"/>
    <mergeCell ref="F29:F30"/>
    <mergeCell ref="A29:A30"/>
    <mergeCell ref="B29:B30"/>
    <mergeCell ref="C29:C30"/>
    <mergeCell ref="D29:D30"/>
    <mergeCell ref="E29:E30"/>
  </mergeCells>
  <phoneticPr fontId="2" type="noConversion"/>
  <pageMargins left="0.78740157480314965" right="0.78740157480314965" top="0.94488188976377963" bottom="0.9448818897637796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zoomScale="90" zoomScaleNormal="90" zoomScaleSheetLayoutView="100" workbookViewId="0">
      <pane ySplit="5" topLeftCell="A6" activePane="bottomLeft" state="frozen"/>
      <selection activeCell="E124" sqref="E124"/>
      <selection pane="bottomLeft" activeCell="A3" sqref="A3"/>
    </sheetView>
  </sheetViews>
  <sheetFormatPr defaultRowHeight="13.5"/>
  <cols>
    <col min="1" max="1" width="5" style="6" bestFit="1" customWidth="1"/>
    <col min="2" max="2" width="3.77734375" style="6" bestFit="1" customWidth="1"/>
    <col min="3" max="3" width="27.88671875" style="6" bestFit="1" customWidth="1"/>
    <col min="4" max="4" width="6.88671875" style="6" customWidth="1"/>
    <col min="5" max="5" width="32.6640625" style="6" bestFit="1" customWidth="1"/>
    <col min="6" max="6" width="37" style="6" bestFit="1" customWidth="1"/>
    <col min="7" max="8" width="6.5546875" style="6" customWidth="1"/>
    <col min="9" max="9" width="7.109375" style="6" bestFit="1" customWidth="1"/>
    <col min="10" max="10" width="10.77734375" style="7" bestFit="1" customWidth="1"/>
    <col min="11" max="11" width="7.77734375" style="7" customWidth="1"/>
    <col min="12" max="12" width="7" style="7" customWidth="1"/>
    <col min="13" max="16384" width="8.88671875" style="6"/>
  </cols>
  <sheetData>
    <row r="1" spans="1:17" s="16" customFormat="1" ht="30" customHeight="1">
      <c r="A1" s="400" t="s">
        <v>6554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</row>
    <row r="2" spans="1:17" s="24" customFormat="1" ht="30" customHeight="1">
      <c r="A2" s="408" t="s">
        <v>6555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</row>
    <row r="3" spans="1:17" s="24" customFormat="1" ht="30" customHeight="1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</row>
    <row r="4" spans="1:17" s="80" customFormat="1" ht="29.25" customHeight="1">
      <c r="A4" s="451" t="s">
        <v>11</v>
      </c>
      <c r="B4" s="449" t="s">
        <v>12</v>
      </c>
      <c r="C4" s="449" t="s">
        <v>13</v>
      </c>
      <c r="D4" s="449" t="s">
        <v>14</v>
      </c>
      <c r="E4" s="449" t="s">
        <v>15</v>
      </c>
      <c r="F4" s="449" t="s">
        <v>36</v>
      </c>
      <c r="G4" s="449" t="s">
        <v>37</v>
      </c>
      <c r="H4" s="449"/>
      <c r="I4" s="449"/>
      <c r="J4" s="449" t="s">
        <v>16</v>
      </c>
      <c r="K4" s="450" t="s">
        <v>7</v>
      </c>
      <c r="L4" s="450" t="s">
        <v>8</v>
      </c>
    </row>
    <row r="5" spans="1:17" s="80" customFormat="1" ht="22.5" customHeight="1">
      <c r="A5" s="451"/>
      <c r="B5" s="449"/>
      <c r="C5" s="449"/>
      <c r="D5" s="449"/>
      <c r="E5" s="449"/>
      <c r="F5" s="449"/>
      <c r="G5" s="93" t="s">
        <v>1</v>
      </c>
      <c r="H5" s="93" t="s">
        <v>9</v>
      </c>
      <c r="I5" s="93" t="s">
        <v>10</v>
      </c>
      <c r="J5" s="449"/>
      <c r="K5" s="450"/>
      <c r="L5" s="450"/>
    </row>
    <row r="6" spans="1:17" s="71" customFormat="1" ht="22.5" customHeight="1">
      <c r="A6" s="451" t="s">
        <v>1680</v>
      </c>
      <c r="B6" s="451"/>
      <c r="C6" s="451"/>
      <c r="D6" s="451"/>
      <c r="E6" s="451"/>
      <c r="F6" s="451"/>
      <c r="G6" s="405">
        <f>G7+G8</f>
        <v>1008</v>
      </c>
      <c r="H6" s="405">
        <f>H7+H8</f>
        <v>190</v>
      </c>
      <c r="I6" s="405">
        <f>I7+I8</f>
        <v>818</v>
      </c>
      <c r="J6" s="93"/>
      <c r="K6" s="98"/>
      <c r="L6" s="98"/>
    </row>
    <row r="7" spans="1:17" ht="25.5" customHeight="1">
      <c r="A7" s="97" t="s">
        <v>70</v>
      </c>
      <c r="B7" s="93">
        <v>1</v>
      </c>
      <c r="C7" s="93" t="s">
        <v>518</v>
      </c>
      <c r="D7" s="93" t="s">
        <v>28</v>
      </c>
      <c r="E7" s="156" t="s">
        <v>1811</v>
      </c>
      <c r="F7" s="274" t="s">
        <v>507</v>
      </c>
      <c r="G7" s="405">
        <v>190</v>
      </c>
      <c r="H7" s="405">
        <v>190</v>
      </c>
      <c r="I7" s="406">
        <v>0</v>
      </c>
      <c r="J7" s="98" t="s">
        <v>29</v>
      </c>
      <c r="K7" s="62">
        <v>37238</v>
      </c>
      <c r="L7" s="98"/>
    </row>
    <row r="8" spans="1:17" ht="25.5" customHeight="1">
      <c r="A8" s="97" t="s">
        <v>70</v>
      </c>
      <c r="B8" s="93">
        <v>2</v>
      </c>
      <c r="C8" s="93" t="s">
        <v>78</v>
      </c>
      <c r="D8" s="93" t="s">
        <v>79</v>
      </c>
      <c r="E8" s="156" t="s">
        <v>1812</v>
      </c>
      <c r="F8" s="274" t="s">
        <v>80</v>
      </c>
      <c r="G8" s="405">
        <v>818</v>
      </c>
      <c r="H8" s="405">
        <v>0</v>
      </c>
      <c r="I8" s="406">
        <v>818</v>
      </c>
      <c r="J8" s="93" t="s">
        <v>81</v>
      </c>
      <c r="K8" s="62" t="s">
        <v>82</v>
      </c>
      <c r="L8" s="98"/>
    </row>
    <row r="12" spans="1:17">
      <c r="C12" s="2"/>
    </row>
    <row r="14" spans="1:17">
      <c r="C14" s="2"/>
    </row>
  </sheetData>
  <mergeCells count="11">
    <mergeCell ref="G4:I4"/>
    <mergeCell ref="J4:J5"/>
    <mergeCell ref="K4:K5"/>
    <mergeCell ref="L4:L5"/>
    <mergeCell ref="A6:F6"/>
    <mergeCell ref="A4:A5"/>
    <mergeCell ref="B4:B5"/>
    <mergeCell ref="C4:C5"/>
    <mergeCell ref="D4:D5"/>
    <mergeCell ref="E4:E5"/>
    <mergeCell ref="F4:F5"/>
  </mergeCells>
  <phoneticPr fontId="2" type="noConversion"/>
  <pageMargins left="0.78740157480314965" right="0.78740157480314965" top="0.94488188976377963" bottom="0.9448818897637796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zoomScale="90" zoomScaleNormal="90" zoomScaleSheetLayoutView="95" workbookViewId="0">
      <pane ySplit="7" topLeftCell="A8" activePane="bottomLeft" state="frozen"/>
      <selection pane="bottomLeft" activeCell="A3" sqref="A3"/>
    </sheetView>
  </sheetViews>
  <sheetFormatPr defaultRowHeight="30" customHeight="1"/>
  <cols>
    <col min="1" max="1" width="6.21875" style="6" bestFit="1" customWidth="1"/>
    <col min="2" max="2" width="4.109375" style="6" bestFit="1" customWidth="1"/>
    <col min="3" max="3" width="21.33203125" style="7" customWidth="1"/>
    <col min="4" max="4" width="9.44140625" style="7" customWidth="1"/>
    <col min="5" max="5" width="48.6640625" style="6" bestFit="1" customWidth="1"/>
    <col min="6" max="6" width="39.109375" style="11" customWidth="1"/>
    <col min="7" max="7" width="7.33203125" style="6" bestFit="1" customWidth="1"/>
    <col min="8" max="9" width="6.6640625" style="6" bestFit="1" customWidth="1"/>
    <col min="10" max="10" width="6.109375" style="6" bestFit="1" customWidth="1"/>
    <col min="11" max="11" width="4.21875" style="6" customWidth="1"/>
    <col min="12" max="12" width="7.44140625" style="6" customWidth="1"/>
    <col min="13" max="13" width="6.6640625" style="6" bestFit="1" customWidth="1"/>
    <col min="14" max="14" width="6" style="6" bestFit="1" customWidth="1"/>
    <col min="15" max="15" width="7" style="6" bestFit="1" customWidth="1"/>
    <col min="16" max="17" width="6.77734375" style="6" customWidth="1"/>
    <col min="18" max="18" width="11.109375" style="7" customWidth="1"/>
    <col min="19" max="19" width="12.33203125" style="290" customWidth="1"/>
    <col min="20" max="20" width="5.33203125" style="7" customWidth="1"/>
    <col min="21" max="16384" width="8.88671875" style="6"/>
  </cols>
  <sheetData>
    <row r="1" spans="1:21" s="16" customFormat="1" ht="30" customHeight="1">
      <c r="A1" s="400" t="s">
        <v>6556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22"/>
    </row>
    <row r="2" spans="1:21" s="24" customFormat="1" ht="30" customHeight="1">
      <c r="A2" s="411" t="s">
        <v>6557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  <c r="P2" s="410"/>
      <c r="Q2" s="410"/>
      <c r="R2" s="410"/>
      <c r="S2" s="410"/>
      <c r="T2" s="410"/>
      <c r="U2" s="23"/>
    </row>
    <row r="3" spans="1:21" s="24" customFormat="1" ht="30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23"/>
      <c r="S3" s="288"/>
      <c r="T3" s="45"/>
      <c r="U3" s="23"/>
    </row>
    <row r="4" spans="1:21" s="10" customFormat="1" ht="20.100000000000001" customHeight="1">
      <c r="A4" s="445" t="s">
        <v>11</v>
      </c>
      <c r="B4" s="442" t="s">
        <v>12</v>
      </c>
      <c r="C4" s="442" t="s">
        <v>13</v>
      </c>
      <c r="D4" s="442" t="s">
        <v>14</v>
      </c>
      <c r="E4" s="442" t="s">
        <v>15</v>
      </c>
      <c r="F4" s="446" t="s">
        <v>106</v>
      </c>
      <c r="G4" s="442" t="s">
        <v>37</v>
      </c>
      <c r="H4" s="442"/>
      <c r="I4" s="442"/>
      <c r="J4" s="442"/>
      <c r="K4" s="442"/>
      <c r="L4" s="442"/>
      <c r="M4" s="442"/>
      <c r="N4" s="442"/>
      <c r="O4" s="442"/>
      <c r="P4" s="442"/>
      <c r="Q4" s="442"/>
      <c r="R4" s="442" t="s">
        <v>16</v>
      </c>
      <c r="S4" s="452" t="s">
        <v>38</v>
      </c>
      <c r="T4" s="453" t="s">
        <v>0</v>
      </c>
    </row>
    <row r="5" spans="1:21" s="10" customFormat="1" ht="20.100000000000001" customHeight="1">
      <c r="A5" s="445"/>
      <c r="B5" s="442"/>
      <c r="C5" s="442"/>
      <c r="D5" s="442"/>
      <c r="E5" s="442"/>
      <c r="F5" s="447"/>
      <c r="G5" s="442" t="s">
        <v>1</v>
      </c>
      <c r="H5" s="442" t="s">
        <v>2</v>
      </c>
      <c r="I5" s="442"/>
      <c r="J5" s="442"/>
      <c r="K5" s="442"/>
      <c r="L5" s="442" t="s">
        <v>3</v>
      </c>
      <c r="M5" s="442"/>
      <c r="N5" s="442" t="s">
        <v>4</v>
      </c>
      <c r="O5" s="442"/>
      <c r="P5" s="441" t="s">
        <v>30</v>
      </c>
      <c r="Q5" s="441"/>
      <c r="R5" s="442"/>
      <c r="S5" s="452"/>
      <c r="T5" s="453"/>
    </row>
    <row r="6" spans="1:21" s="10" customFormat="1" ht="34.5" customHeight="1">
      <c r="A6" s="445"/>
      <c r="B6" s="442"/>
      <c r="C6" s="442"/>
      <c r="D6" s="442"/>
      <c r="E6" s="442"/>
      <c r="F6" s="448"/>
      <c r="G6" s="442"/>
      <c r="H6" s="27" t="s">
        <v>41</v>
      </c>
      <c r="I6" s="27" t="s">
        <v>42</v>
      </c>
      <c r="J6" s="27" t="s">
        <v>5</v>
      </c>
      <c r="K6" s="27" t="s">
        <v>43</v>
      </c>
      <c r="L6" s="27" t="s">
        <v>31</v>
      </c>
      <c r="M6" s="27" t="s">
        <v>32</v>
      </c>
      <c r="N6" s="27" t="s">
        <v>33</v>
      </c>
      <c r="O6" s="27" t="s">
        <v>34</v>
      </c>
      <c r="P6" s="27" t="s">
        <v>35</v>
      </c>
      <c r="Q6" s="27" t="s">
        <v>6</v>
      </c>
      <c r="R6" s="442"/>
      <c r="S6" s="452"/>
      <c r="T6" s="453"/>
    </row>
    <row r="7" spans="1:21" s="5" customFormat="1" ht="30" customHeight="1">
      <c r="A7" s="445" t="s">
        <v>968</v>
      </c>
      <c r="B7" s="445"/>
      <c r="C7" s="445"/>
      <c r="D7" s="445"/>
      <c r="E7" s="445"/>
      <c r="F7" s="445"/>
      <c r="G7" s="284">
        <f>SUM(G8:G70)</f>
        <v>309386</v>
      </c>
      <c r="H7" s="284">
        <f t="shared" ref="H7:Q7" si="0">SUM(H8:H70)</f>
        <v>82482</v>
      </c>
      <c r="I7" s="284">
        <f t="shared" si="0"/>
        <v>33666</v>
      </c>
      <c r="J7" s="284">
        <f t="shared" si="0"/>
        <v>1950</v>
      </c>
      <c r="K7" s="284">
        <f t="shared" si="0"/>
        <v>0</v>
      </c>
      <c r="L7" s="284">
        <f t="shared" si="0"/>
        <v>123904.25</v>
      </c>
      <c r="M7" s="284">
        <f t="shared" si="0"/>
        <v>16859.75</v>
      </c>
      <c r="N7" s="284">
        <f t="shared" si="0"/>
        <v>3125</v>
      </c>
      <c r="O7" s="284">
        <f t="shared" si="0"/>
        <v>47399</v>
      </c>
      <c r="P7" s="284">
        <f t="shared" si="0"/>
        <v>0</v>
      </c>
      <c r="Q7" s="284">
        <f t="shared" si="0"/>
        <v>0</v>
      </c>
      <c r="R7" s="50"/>
      <c r="S7" s="31"/>
      <c r="T7" s="28"/>
    </row>
    <row r="8" spans="1:21" ht="45">
      <c r="A8" s="108" t="s">
        <v>110</v>
      </c>
      <c r="B8" s="277">
        <v>1</v>
      </c>
      <c r="C8" s="278" t="s">
        <v>314</v>
      </c>
      <c r="D8" s="150" t="s">
        <v>974</v>
      </c>
      <c r="E8" s="279" t="s">
        <v>315</v>
      </c>
      <c r="F8" s="143" t="s">
        <v>985</v>
      </c>
      <c r="G8" s="284">
        <f>SUM(H8:Q8)</f>
        <v>4383</v>
      </c>
      <c r="H8" s="284">
        <v>1000</v>
      </c>
      <c r="I8" s="284">
        <v>1583</v>
      </c>
      <c r="J8" s="284">
        <v>0</v>
      </c>
      <c r="K8" s="284">
        <v>0</v>
      </c>
      <c r="L8" s="284">
        <v>1800</v>
      </c>
      <c r="M8" s="284">
        <v>0</v>
      </c>
      <c r="N8" s="284">
        <v>0</v>
      </c>
      <c r="O8" s="284">
        <v>0</v>
      </c>
      <c r="P8" s="284">
        <v>0</v>
      </c>
      <c r="Q8" s="284">
        <v>0</v>
      </c>
      <c r="R8" s="150" t="s">
        <v>313</v>
      </c>
      <c r="S8" s="112">
        <v>35265</v>
      </c>
      <c r="T8" s="146"/>
    </row>
    <row r="9" spans="1:21" ht="67.5">
      <c r="A9" s="108" t="s">
        <v>110</v>
      </c>
      <c r="B9" s="277">
        <v>2</v>
      </c>
      <c r="C9" s="278" t="s">
        <v>118</v>
      </c>
      <c r="D9" s="150" t="s">
        <v>975</v>
      </c>
      <c r="E9" s="154" t="s">
        <v>1700</v>
      </c>
      <c r="F9" s="143" t="s">
        <v>986</v>
      </c>
      <c r="G9" s="284">
        <f t="shared" ref="G9:G70" si="1">SUM(H9:Q9)</f>
        <v>20542</v>
      </c>
      <c r="H9" s="284">
        <v>2000</v>
      </c>
      <c r="I9" s="284">
        <v>3542</v>
      </c>
      <c r="J9" s="284">
        <v>0</v>
      </c>
      <c r="K9" s="284">
        <v>0</v>
      </c>
      <c r="L9" s="284">
        <v>15000</v>
      </c>
      <c r="M9" s="284">
        <v>0</v>
      </c>
      <c r="N9" s="284">
        <v>0</v>
      </c>
      <c r="O9" s="284" t="s">
        <v>316</v>
      </c>
      <c r="P9" s="284">
        <v>0</v>
      </c>
      <c r="Q9" s="284">
        <v>0</v>
      </c>
      <c r="R9" s="150" t="s">
        <v>1019</v>
      </c>
      <c r="S9" s="112">
        <v>33946</v>
      </c>
      <c r="T9" s="146"/>
    </row>
    <row r="10" spans="1:21" ht="56.25">
      <c r="A10" s="108" t="s">
        <v>110</v>
      </c>
      <c r="B10" s="277">
        <v>3</v>
      </c>
      <c r="C10" s="278" t="s">
        <v>317</v>
      </c>
      <c r="D10" s="150" t="s">
        <v>976</v>
      </c>
      <c r="E10" s="279" t="s">
        <v>318</v>
      </c>
      <c r="F10" s="143" t="s">
        <v>987</v>
      </c>
      <c r="G10" s="284">
        <f t="shared" si="1"/>
        <v>141</v>
      </c>
      <c r="H10" s="284">
        <v>141</v>
      </c>
      <c r="I10" s="284">
        <v>0</v>
      </c>
      <c r="J10" s="284">
        <v>0</v>
      </c>
      <c r="K10" s="284">
        <v>0</v>
      </c>
      <c r="L10" s="284">
        <v>0</v>
      </c>
      <c r="M10" s="284">
        <v>0</v>
      </c>
      <c r="N10" s="284">
        <v>0</v>
      </c>
      <c r="O10" s="284">
        <v>0</v>
      </c>
      <c r="P10" s="284">
        <v>0</v>
      </c>
      <c r="Q10" s="284">
        <v>0</v>
      </c>
      <c r="R10" s="150" t="s">
        <v>983</v>
      </c>
      <c r="S10" s="112">
        <v>34717</v>
      </c>
      <c r="T10" s="146"/>
    </row>
    <row r="11" spans="1:21" ht="24.95" customHeight="1">
      <c r="A11" s="108" t="s">
        <v>110</v>
      </c>
      <c r="B11" s="277">
        <v>4</v>
      </c>
      <c r="C11" s="278" t="s">
        <v>120</v>
      </c>
      <c r="D11" s="150" t="s">
        <v>543</v>
      </c>
      <c r="E11" s="279" t="s">
        <v>6481</v>
      </c>
      <c r="F11" s="143" t="s">
        <v>988</v>
      </c>
      <c r="G11" s="284">
        <f t="shared" si="1"/>
        <v>560</v>
      </c>
      <c r="H11" s="284">
        <v>560</v>
      </c>
      <c r="I11" s="284">
        <v>0</v>
      </c>
      <c r="J11" s="284">
        <v>0</v>
      </c>
      <c r="K11" s="284">
        <v>0</v>
      </c>
      <c r="L11" s="284">
        <v>0</v>
      </c>
      <c r="M11" s="284">
        <v>0</v>
      </c>
      <c r="N11" s="284">
        <v>0</v>
      </c>
      <c r="O11" s="284">
        <v>0</v>
      </c>
      <c r="P11" s="284">
        <v>0</v>
      </c>
      <c r="Q11" s="284">
        <v>0</v>
      </c>
      <c r="R11" s="150" t="s">
        <v>691</v>
      </c>
      <c r="S11" s="112">
        <v>34085</v>
      </c>
      <c r="T11" s="146"/>
    </row>
    <row r="12" spans="1:21" ht="56.25">
      <c r="A12" s="108" t="s">
        <v>110</v>
      </c>
      <c r="B12" s="277">
        <v>5</v>
      </c>
      <c r="C12" s="278" t="s">
        <v>236</v>
      </c>
      <c r="D12" s="150" t="s">
        <v>977</v>
      </c>
      <c r="E12" s="279" t="s">
        <v>6482</v>
      </c>
      <c r="F12" s="143" t="s">
        <v>989</v>
      </c>
      <c r="G12" s="284">
        <f t="shared" si="1"/>
        <v>1291</v>
      </c>
      <c r="H12" s="284">
        <v>208</v>
      </c>
      <c r="I12" s="284">
        <v>583</v>
      </c>
      <c r="J12" s="284">
        <v>0</v>
      </c>
      <c r="K12" s="284">
        <v>0</v>
      </c>
      <c r="L12" s="284">
        <v>500</v>
      </c>
      <c r="M12" s="284">
        <v>0</v>
      </c>
      <c r="N12" s="284">
        <v>0</v>
      </c>
      <c r="O12" s="284">
        <v>0</v>
      </c>
      <c r="P12" s="284">
        <v>0</v>
      </c>
      <c r="Q12" s="284">
        <v>0</v>
      </c>
      <c r="R12" s="150" t="s">
        <v>984</v>
      </c>
      <c r="S12" s="112">
        <v>34102</v>
      </c>
      <c r="T12" s="146"/>
    </row>
    <row r="13" spans="1:21" ht="90">
      <c r="A13" s="108" t="s">
        <v>110</v>
      </c>
      <c r="B13" s="277">
        <v>6</v>
      </c>
      <c r="C13" s="278" t="s">
        <v>121</v>
      </c>
      <c r="D13" s="150" t="s">
        <v>544</v>
      </c>
      <c r="E13" s="279" t="s">
        <v>6483</v>
      </c>
      <c r="F13" s="143" t="s">
        <v>990</v>
      </c>
      <c r="G13" s="284">
        <f t="shared" si="1"/>
        <v>39419</v>
      </c>
      <c r="H13" s="284">
        <v>669</v>
      </c>
      <c r="I13" s="284">
        <v>0</v>
      </c>
      <c r="J13" s="284">
        <v>0</v>
      </c>
      <c r="K13" s="284">
        <v>0</v>
      </c>
      <c r="L13" s="284">
        <v>2500</v>
      </c>
      <c r="M13" s="284">
        <v>1250</v>
      </c>
      <c r="N13" s="284">
        <v>0</v>
      </c>
      <c r="O13" s="284">
        <v>35000</v>
      </c>
      <c r="P13" s="284">
        <v>0</v>
      </c>
      <c r="Q13" s="284">
        <v>0</v>
      </c>
      <c r="R13" s="150" t="s">
        <v>692</v>
      </c>
      <c r="S13" s="112">
        <v>34995</v>
      </c>
      <c r="T13" s="146"/>
    </row>
    <row r="14" spans="1:21" ht="22.5">
      <c r="A14" s="108" t="s">
        <v>110</v>
      </c>
      <c r="B14" s="277">
        <v>7</v>
      </c>
      <c r="C14" s="278" t="s">
        <v>319</v>
      </c>
      <c r="D14" s="150" t="s">
        <v>978</v>
      </c>
      <c r="E14" s="279" t="s">
        <v>6484</v>
      </c>
      <c r="F14" s="143" t="s">
        <v>991</v>
      </c>
      <c r="G14" s="284">
        <f t="shared" si="1"/>
        <v>280</v>
      </c>
      <c r="H14" s="284">
        <v>280</v>
      </c>
      <c r="I14" s="284">
        <v>0</v>
      </c>
      <c r="J14" s="284">
        <v>0</v>
      </c>
      <c r="K14" s="284">
        <v>0</v>
      </c>
      <c r="L14" s="284">
        <v>0</v>
      </c>
      <c r="M14" s="284">
        <v>0</v>
      </c>
      <c r="N14" s="284">
        <v>0</v>
      </c>
      <c r="O14" s="284">
        <v>0</v>
      </c>
      <c r="P14" s="284">
        <v>0</v>
      </c>
      <c r="Q14" s="284">
        <v>0</v>
      </c>
      <c r="R14" s="150" t="s">
        <v>1679</v>
      </c>
      <c r="S14" s="112">
        <v>36029</v>
      </c>
      <c r="T14" s="146"/>
    </row>
    <row r="15" spans="1:21" ht="67.5">
      <c r="A15" s="108" t="s">
        <v>110</v>
      </c>
      <c r="B15" s="277">
        <v>8</v>
      </c>
      <c r="C15" s="278" t="s">
        <v>320</v>
      </c>
      <c r="D15" s="150" t="s">
        <v>979</v>
      </c>
      <c r="E15" s="279" t="s">
        <v>6485</v>
      </c>
      <c r="F15" s="143" t="s">
        <v>992</v>
      </c>
      <c r="G15" s="284">
        <f t="shared" si="1"/>
        <v>7560</v>
      </c>
      <c r="H15" s="284">
        <v>1965</v>
      </c>
      <c r="I15" s="284">
        <v>3095</v>
      </c>
      <c r="J15" s="284">
        <v>0</v>
      </c>
      <c r="K15" s="284">
        <v>0</v>
      </c>
      <c r="L15" s="284">
        <v>2500</v>
      </c>
      <c r="M15" s="284">
        <v>0</v>
      </c>
      <c r="N15" s="284">
        <v>0</v>
      </c>
      <c r="O15" s="284">
        <v>0</v>
      </c>
      <c r="P15" s="284">
        <v>0</v>
      </c>
      <c r="Q15" s="284">
        <v>0</v>
      </c>
      <c r="R15" s="150" t="s">
        <v>1008</v>
      </c>
      <c r="S15" s="112">
        <v>34424</v>
      </c>
      <c r="T15" s="146"/>
    </row>
    <row r="16" spans="1:21" ht="67.5">
      <c r="A16" s="108" t="s">
        <v>110</v>
      </c>
      <c r="B16" s="277">
        <v>9</v>
      </c>
      <c r="C16" s="278" t="s">
        <v>116</v>
      </c>
      <c r="D16" s="150" t="s">
        <v>980</v>
      </c>
      <c r="E16" s="279" t="s">
        <v>6486</v>
      </c>
      <c r="F16" s="143" t="s">
        <v>993</v>
      </c>
      <c r="G16" s="284">
        <f t="shared" si="1"/>
        <v>4633</v>
      </c>
      <c r="H16" s="284">
        <v>846</v>
      </c>
      <c r="I16" s="284">
        <v>662</v>
      </c>
      <c r="J16" s="284">
        <v>0</v>
      </c>
      <c r="K16" s="284">
        <v>0</v>
      </c>
      <c r="L16" s="284">
        <v>0</v>
      </c>
      <c r="M16" s="284">
        <v>0</v>
      </c>
      <c r="N16" s="284">
        <v>3125</v>
      </c>
      <c r="O16" s="284">
        <v>0</v>
      </c>
      <c r="P16" s="284">
        <v>0</v>
      </c>
      <c r="Q16" s="284">
        <v>0</v>
      </c>
      <c r="R16" s="150" t="s">
        <v>1009</v>
      </c>
      <c r="S16" s="112">
        <v>34774</v>
      </c>
      <c r="T16" s="146"/>
    </row>
    <row r="17" spans="1:20" ht="22.5">
      <c r="A17" s="108" t="s">
        <v>110</v>
      </c>
      <c r="B17" s="277">
        <v>10</v>
      </c>
      <c r="C17" s="278" t="s">
        <v>127</v>
      </c>
      <c r="D17" s="150" t="s">
        <v>555</v>
      </c>
      <c r="E17" s="154" t="s">
        <v>1772</v>
      </c>
      <c r="F17" s="143" t="s">
        <v>994</v>
      </c>
      <c r="G17" s="284">
        <f t="shared" si="1"/>
        <v>1025</v>
      </c>
      <c r="H17" s="284">
        <v>400</v>
      </c>
      <c r="I17" s="284">
        <v>0</v>
      </c>
      <c r="J17" s="284">
        <v>0</v>
      </c>
      <c r="K17" s="284">
        <v>0</v>
      </c>
      <c r="L17" s="284">
        <v>0</v>
      </c>
      <c r="M17" s="284">
        <v>0</v>
      </c>
      <c r="N17" s="284">
        <v>0</v>
      </c>
      <c r="O17" s="284">
        <v>625</v>
      </c>
      <c r="P17" s="284">
        <v>0</v>
      </c>
      <c r="Q17" s="284">
        <v>0</v>
      </c>
      <c r="R17" s="150" t="s">
        <v>1010</v>
      </c>
      <c r="S17" s="112">
        <v>34811</v>
      </c>
      <c r="T17" s="146"/>
    </row>
    <row r="18" spans="1:20" ht="33.75">
      <c r="A18" s="108" t="s">
        <v>110</v>
      </c>
      <c r="B18" s="277">
        <v>11</v>
      </c>
      <c r="C18" s="278" t="s">
        <v>168</v>
      </c>
      <c r="D18" s="150" t="s">
        <v>981</v>
      </c>
      <c r="E18" s="279" t="s">
        <v>6487</v>
      </c>
      <c r="F18" s="143" t="s">
        <v>1682</v>
      </c>
      <c r="G18" s="284">
        <f t="shared" si="1"/>
        <v>2298</v>
      </c>
      <c r="H18" s="284">
        <v>928</v>
      </c>
      <c r="I18" s="284">
        <v>1370</v>
      </c>
      <c r="J18" s="284">
        <v>0</v>
      </c>
      <c r="K18" s="284">
        <v>0</v>
      </c>
      <c r="L18" s="284">
        <v>0</v>
      </c>
      <c r="M18" s="284">
        <v>0</v>
      </c>
      <c r="N18" s="284">
        <v>0</v>
      </c>
      <c r="O18" s="284">
        <v>0</v>
      </c>
      <c r="P18" s="284">
        <v>0</v>
      </c>
      <c r="Q18" s="284">
        <v>0</v>
      </c>
      <c r="R18" s="150" t="s">
        <v>740</v>
      </c>
      <c r="S18" s="112">
        <v>36607</v>
      </c>
      <c r="T18" s="146"/>
    </row>
    <row r="19" spans="1:20" ht="56.25">
      <c r="A19" s="108" t="s">
        <v>110</v>
      </c>
      <c r="B19" s="277">
        <v>12</v>
      </c>
      <c r="C19" s="278" t="s">
        <v>132</v>
      </c>
      <c r="D19" s="150" t="s">
        <v>562</v>
      </c>
      <c r="E19" s="279" t="s">
        <v>6488</v>
      </c>
      <c r="F19" s="143" t="s">
        <v>1681</v>
      </c>
      <c r="G19" s="284">
        <f t="shared" si="1"/>
        <v>2271</v>
      </c>
      <c r="H19" s="284">
        <v>1900</v>
      </c>
      <c r="I19" s="284">
        <v>371</v>
      </c>
      <c r="J19" s="284">
        <v>0</v>
      </c>
      <c r="K19" s="284">
        <v>0</v>
      </c>
      <c r="L19" s="284">
        <v>0</v>
      </c>
      <c r="M19" s="284">
        <v>0</v>
      </c>
      <c r="N19" s="284">
        <v>0</v>
      </c>
      <c r="O19" s="284" t="s">
        <v>321</v>
      </c>
      <c r="P19" s="284">
        <v>0</v>
      </c>
      <c r="Q19" s="284">
        <v>0</v>
      </c>
      <c r="R19" s="150" t="s">
        <v>708</v>
      </c>
      <c r="S19" s="112">
        <v>36672</v>
      </c>
      <c r="T19" s="146"/>
    </row>
    <row r="20" spans="1:20" ht="33.75">
      <c r="A20" s="108" t="s">
        <v>110</v>
      </c>
      <c r="B20" s="277">
        <v>13</v>
      </c>
      <c r="C20" s="278" t="s">
        <v>243</v>
      </c>
      <c r="D20" s="150" t="s">
        <v>982</v>
      </c>
      <c r="E20" s="279" t="s">
        <v>6489</v>
      </c>
      <c r="F20" s="143" t="s">
        <v>995</v>
      </c>
      <c r="G20" s="284">
        <f t="shared" si="1"/>
        <v>360</v>
      </c>
      <c r="H20" s="284">
        <v>360</v>
      </c>
      <c r="I20" s="284">
        <v>0</v>
      </c>
      <c r="J20" s="284">
        <v>0</v>
      </c>
      <c r="K20" s="284">
        <v>0</v>
      </c>
      <c r="L20" s="284">
        <v>0</v>
      </c>
      <c r="M20" s="284">
        <v>0</v>
      </c>
      <c r="N20" s="284">
        <v>0</v>
      </c>
      <c r="O20" s="284">
        <v>0</v>
      </c>
      <c r="P20" s="284">
        <v>0</v>
      </c>
      <c r="Q20" s="284">
        <v>0</v>
      </c>
      <c r="R20" s="150" t="s">
        <v>1011</v>
      </c>
      <c r="S20" s="112">
        <v>39857</v>
      </c>
      <c r="T20" s="146"/>
    </row>
    <row r="21" spans="1:20" ht="24.95" customHeight="1">
      <c r="A21" s="108" t="s">
        <v>110</v>
      </c>
      <c r="B21" s="277">
        <v>14</v>
      </c>
      <c r="C21" s="278" t="s">
        <v>323</v>
      </c>
      <c r="D21" s="150" t="s">
        <v>586</v>
      </c>
      <c r="E21" s="154" t="s">
        <v>1773</v>
      </c>
      <c r="F21" s="143" t="s">
        <v>1001</v>
      </c>
      <c r="G21" s="284">
        <f t="shared" si="1"/>
        <v>5000</v>
      </c>
      <c r="H21" s="284">
        <v>0</v>
      </c>
      <c r="I21" s="284">
        <v>0</v>
      </c>
      <c r="J21" s="284">
        <v>0</v>
      </c>
      <c r="K21" s="284">
        <v>0</v>
      </c>
      <c r="L21" s="284">
        <v>0</v>
      </c>
      <c r="M21" s="284">
        <v>5000</v>
      </c>
      <c r="N21" s="284">
        <v>0</v>
      </c>
      <c r="O21" s="284">
        <v>0</v>
      </c>
      <c r="P21" s="284">
        <v>0</v>
      </c>
      <c r="Q21" s="284">
        <v>0</v>
      </c>
      <c r="R21" s="150" t="s">
        <v>1020</v>
      </c>
      <c r="S21" s="112">
        <v>37131</v>
      </c>
      <c r="T21" s="146"/>
    </row>
    <row r="22" spans="1:20" ht="24.95" customHeight="1">
      <c r="A22" s="108" t="s">
        <v>110</v>
      </c>
      <c r="B22" s="277">
        <v>15</v>
      </c>
      <c r="C22" s="278" t="s">
        <v>184</v>
      </c>
      <c r="D22" s="108" t="s">
        <v>612</v>
      </c>
      <c r="E22" s="154" t="s">
        <v>1770</v>
      </c>
      <c r="F22" s="224" t="s">
        <v>1002</v>
      </c>
      <c r="G22" s="284">
        <f t="shared" si="1"/>
        <v>10416</v>
      </c>
      <c r="H22" s="284">
        <v>0</v>
      </c>
      <c r="I22" s="284">
        <v>0</v>
      </c>
      <c r="J22" s="284">
        <v>0</v>
      </c>
      <c r="K22" s="284">
        <v>0</v>
      </c>
      <c r="L22" s="284">
        <v>10416</v>
      </c>
      <c r="M22" s="284">
        <v>0</v>
      </c>
      <c r="N22" s="284">
        <v>0</v>
      </c>
      <c r="O22" s="284">
        <v>0</v>
      </c>
      <c r="P22" s="284">
        <v>0</v>
      </c>
      <c r="Q22" s="284">
        <v>0</v>
      </c>
      <c r="R22" s="108" t="s">
        <v>757</v>
      </c>
      <c r="S22" s="187">
        <v>38062</v>
      </c>
      <c r="T22" s="146"/>
    </row>
    <row r="23" spans="1:20" s="40" customFormat="1" ht="24.95" customHeight="1">
      <c r="A23" s="108" t="s">
        <v>110</v>
      </c>
      <c r="B23" s="277">
        <v>16</v>
      </c>
      <c r="C23" s="278" t="s">
        <v>324</v>
      </c>
      <c r="D23" s="108" t="s">
        <v>996</v>
      </c>
      <c r="E23" s="154" t="s">
        <v>1754</v>
      </c>
      <c r="F23" s="224" t="s">
        <v>1003</v>
      </c>
      <c r="G23" s="284">
        <f t="shared" si="1"/>
        <v>625</v>
      </c>
      <c r="H23" s="284">
        <v>0</v>
      </c>
      <c r="I23" s="284">
        <v>0</v>
      </c>
      <c r="J23" s="284">
        <v>0</v>
      </c>
      <c r="K23" s="284">
        <v>0</v>
      </c>
      <c r="L23" s="284">
        <v>625</v>
      </c>
      <c r="M23" s="284">
        <v>0</v>
      </c>
      <c r="N23" s="284">
        <v>0</v>
      </c>
      <c r="O23" s="284">
        <v>0</v>
      </c>
      <c r="P23" s="284">
        <v>0</v>
      </c>
      <c r="Q23" s="284">
        <v>0</v>
      </c>
      <c r="R23" s="108" t="s">
        <v>1006</v>
      </c>
      <c r="S23" s="187">
        <v>40114</v>
      </c>
      <c r="T23" s="146"/>
    </row>
    <row r="24" spans="1:20" ht="24.95" customHeight="1">
      <c r="A24" s="108" t="s">
        <v>110</v>
      </c>
      <c r="B24" s="277">
        <v>17</v>
      </c>
      <c r="C24" s="278" t="s">
        <v>325</v>
      </c>
      <c r="D24" s="108" t="s">
        <v>997</v>
      </c>
      <c r="E24" s="154" t="s">
        <v>1756</v>
      </c>
      <c r="F24" s="224" t="s">
        <v>1003</v>
      </c>
      <c r="G24" s="284">
        <f t="shared" si="1"/>
        <v>12000</v>
      </c>
      <c r="H24" s="284">
        <v>0</v>
      </c>
      <c r="I24" s="284">
        <v>0</v>
      </c>
      <c r="J24" s="284">
        <v>0</v>
      </c>
      <c r="K24" s="284">
        <v>0</v>
      </c>
      <c r="L24" s="284">
        <v>12000</v>
      </c>
      <c r="M24" s="284">
        <v>0</v>
      </c>
      <c r="N24" s="284">
        <v>0</v>
      </c>
      <c r="O24" s="284">
        <v>0</v>
      </c>
      <c r="P24" s="284">
        <v>0</v>
      </c>
      <c r="Q24" s="284">
        <v>0</v>
      </c>
      <c r="R24" s="108" t="s">
        <v>1007</v>
      </c>
      <c r="S24" s="187">
        <v>40409</v>
      </c>
      <c r="T24" s="146"/>
    </row>
    <row r="25" spans="1:20" ht="24.95" customHeight="1">
      <c r="A25" s="108" t="s">
        <v>110</v>
      </c>
      <c r="B25" s="277">
        <v>18</v>
      </c>
      <c r="C25" s="278" t="s">
        <v>168</v>
      </c>
      <c r="D25" s="108" t="s">
        <v>595</v>
      </c>
      <c r="E25" s="154" t="s">
        <v>1713</v>
      </c>
      <c r="F25" s="224" t="s">
        <v>1004</v>
      </c>
      <c r="G25" s="284">
        <f t="shared" si="1"/>
        <v>7750</v>
      </c>
      <c r="H25" s="284">
        <v>0</v>
      </c>
      <c r="I25" s="284">
        <v>0</v>
      </c>
      <c r="J25" s="284">
        <v>0</v>
      </c>
      <c r="K25" s="284">
        <v>0</v>
      </c>
      <c r="L25" s="284">
        <v>7750</v>
      </c>
      <c r="M25" s="284">
        <v>0</v>
      </c>
      <c r="N25" s="284">
        <v>0</v>
      </c>
      <c r="O25" s="284">
        <v>0</v>
      </c>
      <c r="P25" s="284">
        <v>0</v>
      </c>
      <c r="Q25" s="284">
        <v>0</v>
      </c>
      <c r="R25" s="108" t="s">
        <v>740</v>
      </c>
      <c r="S25" s="187">
        <v>40548</v>
      </c>
      <c r="T25" s="146"/>
    </row>
    <row r="26" spans="1:20" ht="24.95" customHeight="1">
      <c r="A26" s="108" t="s">
        <v>110</v>
      </c>
      <c r="B26" s="277">
        <v>19</v>
      </c>
      <c r="C26" s="278" t="s">
        <v>326</v>
      </c>
      <c r="D26" s="108" t="s">
        <v>562</v>
      </c>
      <c r="E26" s="224" t="s">
        <v>1000</v>
      </c>
      <c r="F26" s="224" t="s">
        <v>682</v>
      </c>
      <c r="G26" s="284">
        <f t="shared" si="1"/>
        <v>5400</v>
      </c>
      <c r="H26" s="284">
        <v>0</v>
      </c>
      <c r="I26" s="284">
        <v>0</v>
      </c>
      <c r="J26" s="284">
        <v>0</v>
      </c>
      <c r="K26" s="284">
        <v>0</v>
      </c>
      <c r="L26" s="284">
        <v>5400</v>
      </c>
      <c r="M26" s="284">
        <v>0</v>
      </c>
      <c r="N26" s="284">
        <v>0</v>
      </c>
      <c r="O26" s="284">
        <v>0</v>
      </c>
      <c r="P26" s="284">
        <v>0</v>
      </c>
      <c r="Q26" s="284">
        <v>0</v>
      </c>
      <c r="R26" s="108" t="s">
        <v>708</v>
      </c>
      <c r="S26" s="187">
        <v>40910</v>
      </c>
      <c r="T26" s="146"/>
    </row>
    <row r="27" spans="1:20" ht="24.95" customHeight="1">
      <c r="A27" s="108" t="s">
        <v>110</v>
      </c>
      <c r="B27" s="277">
        <v>20</v>
      </c>
      <c r="C27" s="278" t="s">
        <v>327</v>
      </c>
      <c r="D27" s="108" t="s">
        <v>998</v>
      </c>
      <c r="E27" s="154" t="s">
        <v>1771</v>
      </c>
      <c r="F27" s="224" t="s">
        <v>1003</v>
      </c>
      <c r="G27" s="284">
        <f t="shared" si="1"/>
        <v>8250</v>
      </c>
      <c r="H27" s="284">
        <v>0</v>
      </c>
      <c r="I27" s="284">
        <v>0</v>
      </c>
      <c r="J27" s="284">
        <v>0</v>
      </c>
      <c r="K27" s="284">
        <v>0</v>
      </c>
      <c r="L27" s="284">
        <v>8250</v>
      </c>
      <c r="M27" s="284">
        <v>0</v>
      </c>
      <c r="N27" s="284">
        <v>0</v>
      </c>
      <c r="O27" s="284">
        <v>0</v>
      </c>
      <c r="P27" s="284">
        <v>0</v>
      </c>
      <c r="Q27" s="284">
        <v>0</v>
      </c>
      <c r="R27" s="107" t="s">
        <v>1021</v>
      </c>
      <c r="S27" s="187">
        <v>40967</v>
      </c>
      <c r="T27" s="146"/>
    </row>
    <row r="28" spans="1:20" s="41" customFormat="1" ht="24.95" customHeight="1">
      <c r="A28" s="108" t="s">
        <v>110</v>
      </c>
      <c r="B28" s="277">
        <v>21</v>
      </c>
      <c r="C28" s="278" t="s">
        <v>328</v>
      </c>
      <c r="D28" s="189" t="s">
        <v>999</v>
      </c>
      <c r="E28" s="154" t="s">
        <v>1729</v>
      </c>
      <c r="F28" s="224" t="s">
        <v>1005</v>
      </c>
      <c r="G28" s="284">
        <f t="shared" si="1"/>
        <v>1235</v>
      </c>
      <c r="H28" s="284">
        <v>0</v>
      </c>
      <c r="I28" s="284">
        <v>0</v>
      </c>
      <c r="J28" s="284">
        <v>0</v>
      </c>
      <c r="K28" s="284">
        <v>0</v>
      </c>
      <c r="L28" s="284">
        <v>1235</v>
      </c>
      <c r="M28" s="284">
        <v>0</v>
      </c>
      <c r="N28" s="284">
        <v>0</v>
      </c>
      <c r="O28" s="284">
        <v>0</v>
      </c>
      <c r="P28" s="284">
        <v>0</v>
      </c>
      <c r="Q28" s="284">
        <v>0</v>
      </c>
      <c r="R28" s="189" t="s">
        <v>84</v>
      </c>
      <c r="S28" s="112">
        <v>41086</v>
      </c>
      <c r="T28" s="146"/>
    </row>
    <row r="29" spans="1:20" s="41" customFormat="1" ht="24.95" customHeight="1">
      <c r="A29" s="108" t="s">
        <v>110</v>
      </c>
      <c r="B29" s="277">
        <v>22</v>
      </c>
      <c r="C29" s="278" t="s">
        <v>322</v>
      </c>
      <c r="D29" s="280" t="s">
        <v>1013</v>
      </c>
      <c r="E29" s="154" t="s">
        <v>1813</v>
      </c>
      <c r="F29" s="156" t="s">
        <v>1016</v>
      </c>
      <c r="G29" s="284">
        <f t="shared" si="1"/>
        <v>520</v>
      </c>
      <c r="H29" s="284">
        <v>0</v>
      </c>
      <c r="I29" s="284">
        <v>0</v>
      </c>
      <c r="J29" s="284">
        <v>0</v>
      </c>
      <c r="K29" s="284">
        <v>0</v>
      </c>
      <c r="L29" s="284">
        <v>0</v>
      </c>
      <c r="M29" s="284">
        <v>0</v>
      </c>
      <c r="N29" s="284">
        <v>0</v>
      </c>
      <c r="O29" s="284">
        <v>520</v>
      </c>
      <c r="P29" s="284">
        <v>0</v>
      </c>
      <c r="Q29" s="284">
        <v>0</v>
      </c>
      <c r="R29" s="280" t="s">
        <v>85</v>
      </c>
      <c r="S29" s="187">
        <v>39498</v>
      </c>
      <c r="T29" s="146"/>
    </row>
    <row r="30" spans="1:20" s="41" customFormat="1" ht="24.95" customHeight="1">
      <c r="A30" s="108" t="s">
        <v>110</v>
      </c>
      <c r="B30" s="277">
        <v>23</v>
      </c>
      <c r="C30" s="189" t="s">
        <v>1012</v>
      </c>
      <c r="D30" s="189" t="s">
        <v>1014</v>
      </c>
      <c r="E30" s="281" t="s">
        <v>1015</v>
      </c>
      <c r="F30" s="224" t="s">
        <v>1017</v>
      </c>
      <c r="G30" s="284">
        <f t="shared" si="1"/>
        <v>2500</v>
      </c>
      <c r="H30" s="284">
        <v>0</v>
      </c>
      <c r="I30" s="284">
        <v>0</v>
      </c>
      <c r="J30" s="284">
        <v>0</v>
      </c>
      <c r="K30" s="284">
        <v>0</v>
      </c>
      <c r="L30" s="284">
        <v>0</v>
      </c>
      <c r="M30" s="284">
        <v>0</v>
      </c>
      <c r="N30" s="284">
        <v>0</v>
      </c>
      <c r="O30" s="284">
        <v>2500</v>
      </c>
      <c r="P30" s="284">
        <v>0</v>
      </c>
      <c r="Q30" s="284">
        <v>0</v>
      </c>
      <c r="R30" s="189" t="s">
        <v>1018</v>
      </c>
      <c r="S30" s="112">
        <v>41445</v>
      </c>
      <c r="T30" s="108"/>
    </row>
    <row r="31" spans="1:20" ht="24.95" customHeight="1">
      <c r="A31" s="108" t="s">
        <v>1905</v>
      </c>
      <c r="B31" s="277">
        <v>1</v>
      </c>
      <c r="C31" s="278" t="s">
        <v>1914</v>
      </c>
      <c r="D31" s="282" t="s">
        <v>2453</v>
      </c>
      <c r="E31" s="149" t="s">
        <v>2454</v>
      </c>
      <c r="F31" s="279" t="s">
        <v>2455</v>
      </c>
      <c r="G31" s="284">
        <f t="shared" si="1"/>
        <v>9180</v>
      </c>
      <c r="H31" s="284">
        <v>1000</v>
      </c>
      <c r="I31" s="284">
        <v>3180</v>
      </c>
      <c r="J31" s="284">
        <v>0</v>
      </c>
      <c r="K31" s="284">
        <v>0</v>
      </c>
      <c r="L31" s="284">
        <v>5000</v>
      </c>
      <c r="M31" s="284">
        <v>0</v>
      </c>
      <c r="N31" s="284">
        <v>0</v>
      </c>
      <c r="O31" s="284" t="s">
        <v>2456</v>
      </c>
      <c r="P31" s="284">
        <v>0</v>
      </c>
      <c r="Q31" s="284">
        <v>0</v>
      </c>
      <c r="R31" s="282" t="s">
        <v>1917</v>
      </c>
      <c r="S31" s="289">
        <v>34097</v>
      </c>
      <c r="T31" s="146"/>
    </row>
    <row r="32" spans="1:20" ht="24.95" customHeight="1">
      <c r="A32" s="108" t="s">
        <v>1905</v>
      </c>
      <c r="B32" s="277">
        <v>2</v>
      </c>
      <c r="C32" s="278" t="s">
        <v>2019</v>
      </c>
      <c r="D32" s="282" t="s">
        <v>1915</v>
      </c>
      <c r="E32" s="149" t="s">
        <v>2457</v>
      </c>
      <c r="F32" s="279" t="s">
        <v>2455</v>
      </c>
      <c r="G32" s="284">
        <f t="shared" si="1"/>
        <v>2500</v>
      </c>
      <c r="H32" s="284">
        <v>2500</v>
      </c>
      <c r="I32" s="284">
        <v>0</v>
      </c>
      <c r="J32" s="284">
        <v>0</v>
      </c>
      <c r="K32" s="284">
        <v>0</v>
      </c>
      <c r="L32" s="284">
        <v>0</v>
      </c>
      <c r="M32" s="284">
        <v>0</v>
      </c>
      <c r="N32" s="284">
        <v>0</v>
      </c>
      <c r="O32" s="284">
        <v>0</v>
      </c>
      <c r="P32" s="284">
        <v>0</v>
      </c>
      <c r="Q32" s="284">
        <v>0</v>
      </c>
      <c r="R32" s="282" t="s">
        <v>2021</v>
      </c>
      <c r="S32" s="289">
        <v>36227</v>
      </c>
      <c r="T32" s="146"/>
    </row>
    <row r="33" spans="1:20" ht="24.95" customHeight="1">
      <c r="A33" s="108" t="s">
        <v>1905</v>
      </c>
      <c r="B33" s="277">
        <v>3</v>
      </c>
      <c r="C33" s="278" t="s">
        <v>2458</v>
      </c>
      <c r="D33" s="282" t="s">
        <v>2459</v>
      </c>
      <c r="E33" s="149" t="s">
        <v>2460</v>
      </c>
      <c r="F33" s="279" t="s">
        <v>2461</v>
      </c>
      <c r="G33" s="284">
        <f t="shared" si="1"/>
        <v>2000</v>
      </c>
      <c r="H33" s="284">
        <v>2000</v>
      </c>
      <c r="I33" s="284">
        <v>0</v>
      </c>
      <c r="J33" s="284">
        <v>0</v>
      </c>
      <c r="K33" s="284">
        <v>0</v>
      </c>
      <c r="L33" s="284">
        <v>0</v>
      </c>
      <c r="M33" s="284">
        <v>0</v>
      </c>
      <c r="N33" s="284">
        <v>0</v>
      </c>
      <c r="O33" s="284">
        <v>0</v>
      </c>
      <c r="P33" s="284">
        <v>0</v>
      </c>
      <c r="Q33" s="284">
        <v>0</v>
      </c>
      <c r="R33" s="282" t="s">
        <v>2462</v>
      </c>
      <c r="S33" s="289">
        <v>38854</v>
      </c>
      <c r="T33" s="146"/>
    </row>
    <row r="34" spans="1:20" ht="24.95" customHeight="1">
      <c r="A34" s="108" t="s">
        <v>1905</v>
      </c>
      <c r="B34" s="277">
        <v>4</v>
      </c>
      <c r="C34" s="278" t="s">
        <v>1989</v>
      </c>
      <c r="D34" s="282" t="s">
        <v>1990</v>
      </c>
      <c r="E34" s="149" t="s">
        <v>2463</v>
      </c>
      <c r="F34" s="279" t="s">
        <v>2464</v>
      </c>
      <c r="G34" s="284">
        <f t="shared" si="1"/>
        <v>3000</v>
      </c>
      <c r="H34" s="284">
        <v>3000</v>
      </c>
      <c r="I34" s="284">
        <v>0</v>
      </c>
      <c r="J34" s="284">
        <v>0</v>
      </c>
      <c r="K34" s="284">
        <v>0</v>
      </c>
      <c r="L34" s="284">
        <v>0</v>
      </c>
      <c r="M34" s="284">
        <v>0</v>
      </c>
      <c r="N34" s="284">
        <v>0</v>
      </c>
      <c r="O34" s="284">
        <v>0</v>
      </c>
      <c r="P34" s="284">
        <v>0</v>
      </c>
      <c r="Q34" s="284">
        <v>0</v>
      </c>
      <c r="R34" s="282" t="s">
        <v>1992</v>
      </c>
      <c r="S34" s="289">
        <v>39079</v>
      </c>
      <c r="T34" s="146"/>
    </row>
    <row r="35" spans="1:20" ht="24.95" customHeight="1">
      <c r="A35" s="108" t="s">
        <v>1905</v>
      </c>
      <c r="B35" s="277">
        <v>5</v>
      </c>
      <c r="C35" s="278" t="s">
        <v>2098</v>
      </c>
      <c r="D35" s="282" t="s">
        <v>2465</v>
      </c>
      <c r="E35" s="149" t="s">
        <v>2466</v>
      </c>
      <c r="F35" s="279" t="s">
        <v>2072</v>
      </c>
      <c r="G35" s="284">
        <f t="shared" si="1"/>
        <v>5000</v>
      </c>
      <c r="H35" s="284">
        <v>0</v>
      </c>
      <c r="I35" s="284">
        <v>0</v>
      </c>
      <c r="J35" s="284">
        <v>0</v>
      </c>
      <c r="K35" s="284">
        <v>0</v>
      </c>
      <c r="L35" s="284">
        <v>0</v>
      </c>
      <c r="M35" s="284">
        <v>5000</v>
      </c>
      <c r="N35" s="284">
        <v>0</v>
      </c>
      <c r="O35" s="284">
        <v>0</v>
      </c>
      <c r="P35" s="284">
        <v>0</v>
      </c>
      <c r="Q35" s="284">
        <v>0</v>
      </c>
      <c r="R35" s="282" t="s">
        <v>2467</v>
      </c>
      <c r="S35" s="289">
        <v>39146</v>
      </c>
      <c r="T35" s="146"/>
    </row>
    <row r="36" spans="1:20" ht="24.95" customHeight="1">
      <c r="A36" s="108" t="s">
        <v>1905</v>
      </c>
      <c r="B36" s="277">
        <v>6</v>
      </c>
      <c r="C36" s="278" t="s">
        <v>2178</v>
      </c>
      <c r="D36" s="282" t="s">
        <v>2468</v>
      </c>
      <c r="E36" s="149" t="s">
        <v>2469</v>
      </c>
      <c r="F36" s="279" t="s">
        <v>2072</v>
      </c>
      <c r="G36" s="284">
        <f t="shared" si="1"/>
        <v>5600</v>
      </c>
      <c r="H36" s="284">
        <v>0</v>
      </c>
      <c r="I36" s="284">
        <v>0</v>
      </c>
      <c r="J36" s="284">
        <v>0</v>
      </c>
      <c r="K36" s="284">
        <v>0</v>
      </c>
      <c r="L36" s="284">
        <v>0</v>
      </c>
      <c r="M36" s="284">
        <v>5600</v>
      </c>
      <c r="N36" s="284">
        <v>0</v>
      </c>
      <c r="O36" s="284">
        <v>0</v>
      </c>
      <c r="P36" s="284">
        <v>0</v>
      </c>
      <c r="Q36" s="284">
        <v>0</v>
      </c>
      <c r="R36" s="282" t="s">
        <v>2470</v>
      </c>
      <c r="S36" s="289">
        <v>39360</v>
      </c>
      <c r="T36" s="146"/>
    </row>
    <row r="37" spans="1:20" ht="24.95" customHeight="1">
      <c r="A37" s="108" t="s">
        <v>1905</v>
      </c>
      <c r="B37" s="277">
        <v>7</v>
      </c>
      <c r="C37" s="278" t="s">
        <v>2471</v>
      </c>
      <c r="D37" s="282" t="s">
        <v>2472</v>
      </c>
      <c r="E37" s="149" t="s">
        <v>2473</v>
      </c>
      <c r="F37" s="279" t="s">
        <v>2474</v>
      </c>
      <c r="G37" s="284">
        <f t="shared" si="1"/>
        <v>3500</v>
      </c>
      <c r="H37" s="284">
        <v>3500</v>
      </c>
      <c r="I37" s="284">
        <v>0</v>
      </c>
      <c r="J37" s="284">
        <v>0</v>
      </c>
      <c r="K37" s="284">
        <v>0</v>
      </c>
      <c r="L37" s="284">
        <v>0</v>
      </c>
      <c r="M37" s="284">
        <v>0</v>
      </c>
      <c r="N37" s="284">
        <v>0</v>
      </c>
      <c r="O37" s="284">
        <v>0</v>
      </c>
      <c r="P37" s="284">
        <v>0</v>
      </c>
      <c r="Q37" s="284">
        <v>0</v>
      </c>
      <c r="R37" s="282" t="s">
        <v>2475</v>
      </c>
      <c r="S37" s="289">
        <v>39867</v>
      </c>
      <c r="T37" s="146"/>
    </row>
    <row r="38" spans="1:20" ht="24.95" customHeight="1">
      <c r="A38" s="108" t="s">
        <v>1905</v>
      </c>
      <c r="B38" s="277">
        <v>8</v>
      </c>
      <c r="C38" s="278" t="s">
        <v>2476</v>
      </c>
      <c r="D38" s="282" t="s">
        <v>2477</v>
      </c>
      <c r="E38" s="149" t="s">
        <v>2478</v>
      </c>
      <c r="F38" s="279" t="s">
        <v>2479</v>
      </c>
      <c r="G38" s="284">
        <f t="shared" si="1"/>
        <v>3800</v>
      </c>
      <c r="H38" s="284">
        <v>3800</v>
      </c>
      <c r="I38" s="284">
        <v>0</v>
      </c>
      <c r="J38" s="284">
        <v>0</v>
      </c>
      <c r="K38" s="284">
        <v>0</v>
      </c>
      <c r="L38" s="284">
        <v>0</v>
      </c>
      <c r="M38" s="284">
        <v>0</v>
      </c>
      <c r="N38" s="284">
        <v>0</v>
      </c>
      <c r="O38" s="284">
        <v>0</v>
      </c>
      <c r="P38" s="284">
        <v>0</v>
      </c>
      <c r="Q38" s="284">
        <v>0</v>
      </c>
      <c r="R38" s="282" t="s">
        <v>2480</v>
      </c>
      <c r="S38" s="289">
        <v>40213</v>
      </c>
      <c r="T38" s="146"/>
    </row>
    <row r="39" spans="1:20" ht="24.95" customHeight="1">
      <c r="A39" s="108" t="s">
        <v>1905</v>
      </c>
      <c r="B39" s="277">
        <v>9</v>
      </c>
      <c r="C39" s="278" t="s">
        <v>2481</v>
      </c>
      <c r="D39" s="282" t="s">
        <v>2482</v>
      </c>
      <c r="E39" s="149" t="s">
        <v>2483</v>
      </c>
      <c r="F39" s="279" t="s">
        <v>2484</v>
      </c>
      <c r="G39" s="284">
        <f t="shared" si="1"/>
        <v>5534</v>
      </c>
      <c r="H39" s="284">
        <v>0</v>
      </c>
      <c r="I39" s="284">
        <v>0</v>
      </c>
      <c r="J39" s="284">
        <v>0</v>
      </c>
      <c r="K39" s="284">
        <v>0</v>
      </c>
      <c r="L39" s="284">
        <v>5430</v>
      </c>
      <c r="M39" s="284">
        <v>0</v>
      </c>
      <c r="N39" s="284">
        <v>0</v>
      </c>
      <c r="O39" s="284">
        <v>104</v>
      </c>
      <c r="P39" s="284">
        <v>0</v>
      </c>
      <c r="Q39" s="284">
        <v>0</v>
      </c>
      <c r="R39" s="282" t="s">
        <v>2485</v>
      </c>
      <c r="S39" s="289" t="s">
        <v>2486</v>
      </c>
      <c r="T39" s="146"/>
    </row>
    <row r="40" spans="1:20" ht="24.95" customHeight="1">
      <c r="A40" s="108" t="s">
        <v>1905</v>
      </c>
      <c r="B40" s="277">
        <v>10</v>
      </c>
      <c r="C40" s="278" t="s">
        <v>2487</v>
      </c>
      <c r="D40" s="282" t="s">
        <v>2488</v>
      </c>
      <c r="E40" s="149" t="s">
        <v>2489</v>
      </c>
      <c r="F40" s="279" t="s">
        <v>2490</v>
      </c>
      <c r="G40" s="284">
        <f t="shared" si="1"/>
        <v>3000</v>
      </c>
      <c r="H40" s="284">
        <v>3000</v>
      </c>
      <c r="I40" s="284">
        <v>0</v>
      </c>
      <c r="J40" s="284">
        <v>0</v>
      </c>
      <c r="K40" s="284">
        <v>0</v>
      </c>
      <c r="L40" s="284">
        <v>0</v>
      </c>
      <c r="M40" s="284">
        <v>0</v>
      </c>
      <c r="N40" s="284">
        <v>0</v>
      </c>
      <c r="O40" s="284">
        <v>0</v>
      </c>
      <c r="P40" s="284">
        <v>0</v>
      </c>
      <c r="Q40" s="284">
        <v>0</v>
      </c>
      <c r="R40" s="282" t="s">
        <v>2491</v>
      </c>
      <c r="S40" s="289">
        <v>41058</v>
      </c>
      <c r="T40" s="146"/>
    </row>
    <row r="41" spans="1:20" ht="24.95" customHeight="1">
      <c r="A41" s="108" t="s">
        <v>2892</v>
      </c>
      <c r="B41" s="277">
        <v>1</v>
      </c>
      <c r="C41" s="278" t="s">
        <v>3518</v>
      </c>
      <c r="D41" s="282" t="s">
        <v>3519</v>
      </c>
      <c r="E41" s="154" t="s">
        <v>3520</v>
      </c>
      <c r="F41" s="279" t="s">
        <v>3521</v>
      </c>
      <c r="G41" s="284">
        <f t="shared" si="1"/>
        <v>3999</v>
      </c>
      <c r="H41" s="284">
        <v>0</v>
      </c>
      <c r="I41" s="284">
        <v>0</v>
      </c>
      <c r="J41" s="284">
        <v>0</v>
      </c>
      <c r="K41" s="284">
        <v>0</v>
      </c>
      <c r="L41" s="284">
        <f>1333+2666</f>
        <v>3999</v>
      </c>
      <c r="M41" s="284">
        <v>0</v>
      </c>
      <c r="N41" s="284">
        <v>0</v>
      </c>
      <c r="O41" s="284">
        <v>0</v>
      </c>
      <c r="P41" s="284">
        <v>0</v>
      </c>
      <c r="Q41" s="284">
        <v>0</v>
      </c>
      <c r="R41" s="282" t="s">
        <v>3522</v>
      </c>
      <c r="S41" s="289">
        <v>40226</v>
      </c>
      <c r="T41" s="146"/>
    </row>
    <row r="42" spans="1:20" ht="24.95" customHeight="1">
      <c r="A42" s="108" t="s">
        <v>3523</v>
      </c>
      <c r="B42" s="277">
        <v>2</v>
      </c>
      <c r="C42" s="278" t="s">
        <v>3524</v>
      </c>
      <c r="D42" s="282" t="s">
        <v>3525</v>
      </c>
      <c r="E42" s="279" t="s">
        <v>3526</v>
      </c>
      <c r="F42" s="279" t="s">
        <v>3527</v>
      </c>
      <c r="G42" s="284">
        <f t="shared" si="1"/>
        <v>1333</v>
      </c>
      <c r="H42" s="284">
        <v>0</v>
      </c>
      <c r="I42" s="284">
        <v>0</v>
      </c>
      <c r="J42" s="284">
        <v>0</v>
      </c>
      <c r="K42" s="284">
        <v>0</v>
      </c>
      <c r="L42" s="284">
        <v>1333</v>
      </c>
      <c r="M42" s="284">
        <v>0</v>
      </c>
      <c r="N42" s="284">
        <v>0</v>
      </c>
      <c r="O42" s="284">
        <v>0</v>
      </c>
      <c r="P42" s="284">
        <v>0</v>
      </c>
      <c r="Q42" s="284">
        <v>0</v>
      </c>
      <c r="R42" s="282" t="s">
        <v>3528</v>
      </c>
      <c r="S42" s="289">
        <v>40605</v>
      </c>
      <c r="T42" s="146"/>
    </row>
    <row r="43" spans="1:20" ht="24.95" customHeight="1">
      <c r="A43" s="108" t="s">
        <v>3523</v>
      </c>
      <c r="B43" s="277">
        <v>3</v>
      </c>
      <c r="C43" s="278" t="s">
        <v>3529</v>
      </c>
      <c r="D43" s="282" t="s">
        <v>3530</v>
      </c>
      <c r="E43" s="279" t="s">
        <v>3531</v>
      </c>
      <c r="F43" s="279" t="s">
        <v>3527</v>
      </c>
      <c r="G43" s="284">
        <f t="shared" si="1"/>
        <v>7060</v>
      </c>
      <c r="H43" s="284">
        <v>0</v>
      </c>
      <c r="I43" s="284">
        <v>0</v>
      </c>
      <c r="J43" s="284">
        <v>0</v>
      </c>
      <c r="K43" s="284">
        <v>0</v>
      </c>
      <c r="L43" s="284">
        <v>3760</v>
      </c>
      <c r="M43" s="284">
        <v>0</v>
      </c>
      <c r="N43" s="284">
        <v>0</v>
      </c>
      <c r="O43" s="284">
        <f>(1.63+1.67)*1000</f>
        <v>3300</v>
      </c>
      <c r="P43" s="284">
        <v>0</v>
      </c>
      <c r="Q43" s="284">
        <v>0</v>
      </c>
      <c r="R43" s="282" t="s">
        <v>3532</v>
      </c>
      <c r="S43" s="289">
        <v>39841</v>
      </c>
      <c r="T43" s="146"/>
    </row>
    <row r="44" spans="1:20" ht="24.95" customHeight="1">
      <c r="A44" s="108" t="s">
        <v>3523</v>
      </c>
      <c r="B44" s="277">
        <v>4</v>
      </c>
      <c r="C44" s="278" t="s">
        <v>3533</v>
      </c>
      <c r="D44" s="282" t="s">
        <v>3534</v>
      </c>
      <c r="E44" s="279" t="s">
        <v>3535</v>
      </c>
      <c r="F44" s="279" t="s">
        <v>3536</v>
      </c>
      <c r="G44" s="284">
        <f t="shared" si="1"/>
        <v>975</v>
      </c>
      <c r="H44" s="284">
        <v>0</v>
      </c>
      <c r="I44" s="284">
        <v>0</v>
      </c>
      <c r="J44" s="284">
        <v>0</v>
      </c>
      <c r="K44" s="284">
        <v>0</v>
      </c>
      <c r="L44" s="284">
        <v>975</v>
      </c>
      <c r="M44" s="284">
        <v>0</v>
      </c>
      <c r="N44" s="284">
        <v>0</v>
      </c>
      <c r="O44" s="284">
        <v>0</v>
      </c>
      <c r="P44" s="284">
        <v>0</v>
      </c>
      <c r="Q44" s="284">
        <v>0</v>
      </c>
      <c r="R44" s="282" t="s">
        <v>3537</v>
      </c>
      <c r="S44" s="289">
        <v>39730</v>
      </c>
      <c r="T44" s="146"/>
    </row>
    <row r="45" spans="1:20" ht="24.95" customHeight="1">
      <c r="A45" s="108" t="s">
        <v>3523</v>
      </c>
      <c r="B45" s="277">
        <v>5</v>
      </c>
      <c r="C45" s="142" t="s">
        <v>3538</v>
      </c>
      <c r="D45" s="142" t="s">
        <v>3539</v>
      </c>
      <c r="E45" s="149" t="s">
        <v>3540</v>
      </c>
      <c r="F45" s="149" t="s">
        <v>3541</v>
      </c>
      <c r="G45" s="284">
        <f t="shared" si="1"/>
        <v>12500</v>
      </c>
      <c r="H45" s="284">
        <v>12500</v>
      </c>
      <c r="I45" s="284">
        <v>0</v>
      </c>
      <c r="J45" s="284">
        <v>0</v>
      </c>
      <c r="K45" s="284">
        <v>0</v>
      </c>
      <c r="L45" s="284">
        <v>0</v>
      </c>
      <c r="M45" s="284">
        <v>0</v>
      </c>
      <c r="N45" s="284">
        <v>0</v>
      </c>
      <c r="O45" s="284">
        <v>0</v>
      </c>
      <c r="P45" s="284">
        <v>0</v>
      </c>
      <c r="Q45" s="284">
        <v>0</v>
      </c>
      <c r="R45" s="142" t="s">
        <v>3542</v>
      </c>
      <c r="S45" s="146">
        <v>36371</v>
      </c>
      <c r="T45" s="142"/>
    </row>
    <row r="46" spans="1:20" ht="24.95" customHeight="1">
      <c r="A46" s="108" t="s">
        <v>3523</v>
      </c>
      <c r="B46" s="277">
        <v>6</v>
      </c>
      <c r="C46" s="142" t="s">
        <v>3543</v>
      </c>
      <c r="D46" s="142" t="s">
        <v>3544</v>
      </c>
      <c r="E46" s="149" t="s">
        <v>3545</v>
      </c>
      <c r="F46" s="149" t="s">
        <v>3546</v>
      </c>
      <c r="G46" s="284">
        <f t="shared" si="1"/>
        <v>1700</v>
      </c>
      <c r="H46" s="284">
        <v>1700</v>
      </c>
      <c r="I46" s="284">
        <v>0</v>
      </c>
      <c r="J46" s="284">
        <v>0</v>
      </c>
      <c r="K46" s="284">
        <v>0</v>
      </c>
      <c r="L46" s="284">
        <v>0</v>
      </c>
      <c r="M46" s="284">
        <v>0</v>
      </c>
      <c r="N46" s="284">
        <v>0</v>
      </c>
      <c r="O46" s="284">
        <v>0</v>
      </c>
      <c r="P46" s="284">
        <v>0</v>
      </c>
      <c r="Q46" s="284">
        <v>0</v>
      </c>
      <c r="R46" s="142" t="s">
        <v>3547</v>
      </c>
      <c r="S46" s="146">
        <v>36155</v>
      </c>
      <c r="T46" s="142"/>
    </row>
    <row r="47" spans="1:20" ht="24.95" customHeight="1">
      <c r="A47" s="108" t="s">
        <v>3523</v>
      </c>
      <c r="B47" s="277">
        <v>7</v>
      </c>
      <c r="C47" s="142" t="s">
        <v>3548</v>
      </c>
      <c r="D47" s="142" t="s">
        <v>3549</v>
      </c>
      <c r="E47" s="149" t="s">
        <v>3550</v>
      </c>
      <c r="F47" s="149" t="s">
        <v>3551</v>
      </c>
      <c r="G47" s="284">
        <f t="shared" si="1"/>
        <v>3700</v>
      </c>
      <c r="H47" s="284">
        <v>3700</v>
      </c>
      <c r="I47" s="284">
        <v>0</v>
      </c>
      <c r="J47" s="284">
        <v>0</v>
      </c>
      <c r="K47" s="284">
        <v>0</v>
      </c>
      <c r="L47" s="284">
        <v>0</v>
      </c>
      <c r="M47" s="284">
        <v>0</v>
      </c>
      <c r="N47" s="284">
        <v>0</v>
      </c>
      <c r="O47" s="284">
        <v>0</v>
      </c>
      <c r="P47" s="284">
        <v>0</v>
      </c>
      <c r="Q47" s="284">
        <v>0</v>
      </c>
      <c r="R47" s="142" t="s">
        <v>3552</v>
      </c>
      <c r="S47" s="146">
        <v>33826</v>
      </c>
      <c r="T47" s="142"/>
    </row>
    <row r="48" spans="1:20" ht="24.95" customHeight="1">
      <c r="A48" s="108" t="s">
        <v>3523</v>
      </c>
      <c r="B48" s="277">
        <v>8</v>
      </c>
      <c r="C48" s="142" t="s">
        <v>3553</v>
      </c>
      <c r="D48" s="142" t="s">
        <v>3554</v>
      </c>
      <c r="E48" s="149" t="s">
        <v>3555</v>
      </c>
      <c r="F48" s="149" t="s">
        <v>3556</v>
      </c>
      <c r="G48" s="284">
        <f t="shared" si="1"/>
        <v>3950</v>
      </c>
      <c r="H48" s="284">
        <v>3950</v>
      </c>
      <c r="I48" s="284">
        <v>0</v>
      </c>
      <c r="J48" s="284">
        <v>0</v>
      </c>
      <c r="K48" s="284">
        <v>0</v>
      </c>
      <c r="L48" s="284">
        <v>0</v>
      </c>
      <c r="M48" s="284">
        <v>0</v>
      </c>
      <c r="N48" s="284">
        <v>0</v>
      </c>
      <c r="O48" s="284">
        <v>0</v>
      </c>
      <c r="P48" s="284">
        <v>0</v>
      </c>
      <c r="Q48" s="284">
        <v>0</v>
      </c>
      <c r="R48" s="142" t="s">
        <v>3557</v>
      </c>
      <c r="S48" s="146">
        <v>34038</v>
      </c>
      <c r="T48" s="142"/>
    </row>
    <row r="49" spans="1:20" ht="24.95" customHeight="1">
      <c r="A49" s="108" t="s">
        <v>3523</v>
      </c>
      <c r="B49" s="277">
        <v>9</v>
      </c>
      <c r="C49" s="142" t="s">
        <v>3558</v>
      </c>
      <c r="D49" s="142" t="s">
        <v>3559</v>
      </c>
      <c r="E49" s="149" t="s">
        <v>3560</v>
      </c>
      <c r="F49" s="149" t="s">
        <v>3561</v>
      </c>
      <c r="G49" s="284">
        <f t="shared" si="1"/>
        <v>5000</v>
      </c>
      <c r="H49" s="284">
        <v>0</v>
      </c>
      <c r="I49" s="284">
        <v>5000</v>
      </c>
      <c r="J49" s="284">
        <v>0</v>
      </c>
      <c r="K49" s="284">
        <v>0</v>
      </c>
      <c r="L49" s="284">
        <v>0</v>
      </c>
      <c r="M49" s="284">
        <v>0</v>
      </c>
      <c r="N49" s="284">
        <v>0</v>
      </c>
      <c r="O49" s="284">
        <v>0</v>
      </c>
      <c r="P49" s="284">
        <v>0</v>
      </c>
      <c r="Q49" s="284">
        <v>0</v>
      </c>
      <c r="R49" s="142" t="s">
        <v>3562</v>
      </c>
      <c r="S49" s="146">
        <v>34213</v>
      </c>
      <c r="T49" s="142"/>
    </row>
    <row r="50" spans="1:20" ht="24.95" customHeight="1">
      <c r="A50" s="108" t="s">
        <v>3523</v>
      </c>
      <c r="B50" s="277">
        <v>10</v>
      </c>
      <c r="C50" s="142" t="s">
        <v>3563</v>
      </c>
      <c r="D50" s="142" t="s">
        <v>3564</v>
      </c>
      <c r="E50" s="149" t="s">
        <v>3565</v>
      </c>
      <c r="F50" s="149" t="s">
        <v>3566</v>
      </c>
      <c r="G50" s="284">
        <f t="shared" si="1"/>
        <v>4680</v>
      </c>
      <c r="H50" s="284">
        <v>0</v>
      </c>
      <c r="I50" s="284">
        <v>4680</v>
      </c>
      <c r="J50" s="284">
        <v>0</v>
      </c>
      <c r="K50" s="284">
        <v>0</v>
      </c>
      <c r="L50" s="284">
        <v>0</v>
      </c>
      <c r="M50" s="284">
        <v>0</v>
      </c>
      <c r="N50" s="284">
        <v>0</v>
      </c>
      <c r="O50" s="284">
        <v>0</v>
      </c>
      <c r="P50" s="284">
        <v>0</v>
      </c>
      <c r="Q50" s="284">
        <v>0</v>
      </c>
      <c r="R50" s="142" t="s">
        <v>3567</v>
      </c>
      <c r="S50" s="146">
        <v>36172</v>
      </c>
      <c r="T50" s="142"/>
    </row>
    <row r="51" spans="1:20" ht="24.95" customHeight="1">
      <c r="A51" s="108" t="s">
        <v>3523</v>
      </c>
      <c r="B51" s="277">
        <v>11</v>
      </c>
      <c r="C51" s="142" t="s">
        <v>3568</v>
      </c>
      <c r="D51" s="142" t="s">
        <v>3569</v>
      </c>
      <c r="E51" s="149" t="s">
        <v>3570</v>
      </c>
      <c r="F51" s="149" t="s">
        <v>3571</v>
      </c>
      <c r="G51" s="284">
        <f t="shared" si="1"/>
        <v>3950</v>
      </c>
      <c r="H51" s="284">
        <v>2000</v>
      </c>
      <c r="I51" s="284">
        <v>0</v>
      </c>
      <c r="J51" s="284">
        <v>1950</v>
      </c>
      <c r="K51" s="284">
        <v>0</v>
      </c>
      <c r="L51" s="284">
        <v>0</v>
      </c>
      <c r="M51" s="284">
        <v>0</v>
      </c>
      <c r="N51" s="284">
        <v>0</v>
      </c>
      <c r="O51" s="284">
        <v>0</v>
      </c>
      <c r="P51" s="284">
        <v>0</v>
      </c>
      <c r="Q51" s="284">
        <v>0</v>
      </c>
      <c r="R51" s="142" t="s">
        <v>3572</v>
      </c>
      <c r="S51" s="146">
        <v>34529</v>
      </c>
      <c r="T51" s="142"/>
    </row>
    <row r="52" spans="1:20" ht="24.95" customHeight="1">
      <c r="A52" s="108" t="s">
        <v>3523</v>
      </c>
      <c r="B52" s="277">
        <v>12</v>
      </c>
      <c r="C52" s="142" t="s">
        <v>3573</v>
      </c>
      <c r="D52" s="142" t="s">
        <v>3574</v>
      </c>
      <c r="E52" s="149" t="s">
        <v>3575</v>
      </c>
      <c r="F52" s="149" t="s">
        <v>3576</v>
      </c>
      <c r="G52" s="284">
        <f t="shared" si="1"/>
        <v>9550</v>
      </c>
      <c r="H52" s="284">
        <v>1400</v>
      </c>
      <c r="I52" s="284">
        <v>1900</v>
      </c>
      <c r="J52" s="284">
        <v>0</v>
      </c>
      <c r="K52" s="284">
        <v>0</v>
      </c>
      <c r="L52" s="284">
        <v>6250</v>
      </c>
      <c r="M52" s="284">
        <v>0</v>
      </c>
      <c r="N52" s="284">
        <v>0</v>
      </c>
      <c r="O52" s="284">
        <v>0</v>
      </c>
      <c r="P52" s="284">
        <v>0</v>
      </c>
      <c r="Q52" s="284">
        <v>0</v>
      </c>
      <c r="R52" s="142" t="s">
        <v>3577</v>
      </c>
      <c r="S52" s="146">
        <v>34593</v>
      </c>
      <c r="T52" s="142"/>
    </row>
    <row r="53" spans="1:20" ht="24.95" customHeight="1">
      <c r="A53" s="108" t="s">
        <v>3523</v>
      </c>
      <c r="B53" s="277">
        <v>13</v>
      </c>
      <c r="C53" s="142" t="s">
        <v>3578</v>
      </c>
      <c r="D53" s="142" t="s">
        <v>3569</v>
      </c>
      <c r="E53" s="149" t="s">
        <v>6185</v>
      </c>
      <c r="F53" s="149" t="s">
        <v>3579</v>
      </c>
      <c r="G53" s="284">
        <f t="shared" si="1"/>
        <v>2500</v>
      </c>
      <c r="H53" s="284">
        <v>2500</v>
      </c>
      <c r="I53" s="284">
        <v>0</v>
      </c>
      <c r="J53" s="284">
        <v>0</v>
      </c>
      <c r="K53" s="284">
        <v>0</v>
      </c>
      <c r="L53" s="284">
        <v>0</v>
      </c>
      <c r="M53" s="284">
        <v>0</v>
      </c>
      <c r="N53" s="284">
        <v>0</v>
      </c>
      <c r="O53" s="284">
        <v>0</v>
      </c>
      <c r="P53" s="284">
        <v>0</v>
      </c>
      <c r="Q53" s="284">
        <v>0</v>
      </c>
      <c r="R53" s="142" t="s">
        <v>6186</v>
      </c>
      <c r="S53" s="146">
        <v>34184</v>
      </c>
      <c r="T53" s="142"/>
    </row>
    <row r="54" spans="1:20" ht="24.95" customHeight="1">
      <c r="A54" s="108" t="s">
        <v>3523</v>
      </c>
      <c r="B54" s="277">
        <v>14</v>
      </c>
      <c r="C54" s="142" t="s">
        <v>3580</v>
      </c>
      <c r="D54" s="142" t="s">
        <v>3574</v>
      </c>
      <c r="E54" s="149" t="s">
        <v>3581</v>
      </c>
      <c r="F54" s="149" t="s">
        <v>3582</v>
      </c>
      <c r="G54" s="284">
        <f t="shared" si="1"/>
        <v>3000</v>
      </c>
      <c r="H54" s="284">
        <v>3000</v>
      </c>
      <c r="I54" s="284">
        <v>0</v>
      </c>
      <c r="J54" s="284">
        <v>0</v>
      </c>
      <c r="K54" s="284">
        <v>0</v>
      </c>
      <c r="L54" s="284">
        <v>0</v>
      </c>
      <c r="M54" s="284">
        <v>0</v>
      </c>
      <c r="N54" s="284">
        <v>0</v>
      </c>
      <c r="O54" s="284">
        <v>0</v>
      </c>
      <c r="P54" s="284">
        <v>0</v>
      </c>
      <c r="Q54" s="284">
        <v>0</v>
      </c>
      <c r="R54" s="142" t="s">
        <v>3583</v>
      </c>
      <c r="S54" s="146">
        <v>34038</v>
      </c>
      <c r="T54" s="142"/>
    </row>
    <row r="55" spans="1:20" ht="24.95" customHeight="1">
      <c r="A55" s="108" t="s">
        <v>4383</v>
      </c>
      <c r="B55" s="142">
        <v>1</v>
      </c>
      <c r="C55" s="275" t="s">
        <v>4715</v>
      </c>
      <c r="D55" s="275" t="s">
        <v>4716</v>
      </c>
      <c r="E55" s="154" t="s">
        <v>4717</v>
      </c>
      <c r="F55" s="283" t="s">
        <v>4718</v>
      </c>
      <c r="G55" s="284">
        <f t="shared" si="1"/>
        <v>5000</v>
      </c>
      <c r="H55" s="284">
        <v>2000</v>
      </c>
      <c r="I55" s="284">
        <v>3000</v>
      </c>
      <c r="J55" s="284">
        <v>0</v>
      </c>
      <c r="K55" s="284">
        <v>0</v>
      </c>
      <c r="L55" s="284">
        <v>0</v>
      </c>
      <c r="M55" s="284">
        <v>0</v>
      </c>
      <c r="N55" s="284">
        <v>0</v>
      </c>
      <c r="O55" s="284">
        <v>0</v>
      </c>
      <c r="P55" s="284">
        <v>0</v>
      </c>
      <c r="Q55" s="284">
        <v>0</v>
      </c>
      <c r="R55" s="275" t="s">
        <v>6221</v>
      </c>
      <c r="S55" s="276">
        <v>34034</v>
      </c>
      <c r="T55" s="146"/>
    </row>
    <row r="56" spans="1:20" ht="24.95" customHeight="1">
      <c r="A56" s="108" t="s">
        <v>4383</v>
      </c>
      <c r="B56" s="142">
        <v>2</v>
      </c>
      <c r="C56" s="275" t="s">
        <v>4719</v>
      </c>
      <c r="D56" s="275" t="s">
        <v>4720</v>
      </c>
      <c r="E56" s="154" t="s">
        <v>4721</v>
      </c>
      <c r="F56" s="283" t="s">
        <v>4722</v>
      </c>
      <c r="G56" s="284">
        <f t="shared" si="1"/>
        <v>7000</v>
      </c>
      <c r="H56" s="284">
        <v>6000</v>
      </c>
      <c r="I56" s="284">
        <v>1000</v>
      </c>
      <c r="J56" s="284">
        <v>0</v>
      </c>
      <c r="K56" s="284">
        <v>0</v>
      </c>
      <c r="L56" s="284">
        <v>0</v>
      </c>
      <c r="M56" s="284">
        <v>0</v>
      </c>
      <c r="N56" s="284">
        <v>0</v>
      </c>
      <c r="O56" s="284">
        <v>0</v>
      </c>
      <c r="P56" s="284">
        <v>0</v>
      </c>
      <c r="Q56" s="284">
        <v>0</v>
      </c>
      <c r="R56" s="275" t="s">
        <v>6222</v>
      </c>
      <c r="S56" s="276">
        <v>34400</v>
      </c>
      <c r="T56" s="146"/>
    </row>
    <row r="57" spans="1:20" ht="24.95" customHeight="1">
      <c r="A57" s="108" t="s">
        <v>4383</v>
      </c>
      <c r="B57" s="142">
        <v>3</v>
      </c>
      <c r="C57" s="275" t="s">
        <v>4723</v>
      </c>
      <c r="D57" s="275" t="s">
        <v>4390</v>
      </c>
      <c r="E57" s="154" t="s">
        <v>4724</v>
      </c>
      <c r="F57" s="283" t="s">
        <v>4725</v>
      </c>
      <c r="G57" s="284">
        <f t="shared" si="1"/>
        <v>2500</v>
      </c>
      <c r="H57" s="284">
        <v>2500</v>
      </c>
      <c r="I57" s="284">
        <v>0</v>
      </c>
      <c r="J57" s="284">
        <v>0</v>
      </c>
      <c r="K57" s="284">
        <v>0</v>
      </c>
      <c r="L57" s="284">
        <v>0</v>
      </c>
      <c r="M57" s="284">
        <v>0</v>
      </c>
      <c r="N57" s="284">
        <v>0</v>
      </c>
      <c r="O57" s="284">
        <v>0</v>
      </c>
      <c r="P57" s="284">
        <v>0</v>
      </c>
      <c r="Q57" s="284">
        <v>0</v>
      </c>
      <c r="R57" s="275" t="s">
        <v>6223</v>
      </c>
      <c r="S57" s="276">
        <v>35158</v>
      </c>
      <c r="T57" s="146"/>
    </row>
    <row r="58" spans="1:20" ht="24.95" customHeight="1">
      <c r="A58" s="108" t="s">
        <v>4383</v>
      </c>
      <c r="B58" s="142">
        <v>4</v>
      </c>
      <c r="C58" s="275" t="s">
        <v>4726</v>
      </c>
      <c r="D58" s="275" t="s">
        <v>4727</v>
      </c>
      <c r="E58" s="154" t="s">
        <v>4728</v>
      </c>
      <c r="F58" s="283" t="s">
        <v>4729</v>
      </c>
      <c r="G58" s="284">
        <f t="shared" si="1"/>
        <v>5525</v>
      </c>
      <c r="H58" s="284">
        <v>0</v>
      </c>
      <c r="I58" s="284">
        <v>0</v>
      </c>
      <c r="J58" s="284">
        <v>0</v>
      </c>
      <c r="K58" s="284">
        <v>0</v>
      </c>
      <c r="L58" s="284">
        <v>5525</v>
      </c>
      <c r="M58" s="284">
        <v>0</v>
      </c>
      <c r="N58" s="284">
        <v>0</v>
      </c>
      <c r="O58" s="284">
        <v>0</v>
      </c>
      <c r="P58" s="284">
        <v>0</v>
      </c>
      <c r="Q58" s="284">
        <v>0</v>
      </c>
      <c r="R58" s="275" t="s">
        <v>6224</v>
      </c>
      <c r="S58" s="276">
        <v>37924</v>
      </c>
      <c r="T58" s="146"/>
    </row>
    <row r="59" spans="1:20" ht="24.95" customHeight="1">
      <c r="A59" s="108" t="s">
        <v>4383</v>
      </c>
      <c r="B59" s="142">
        <v>5</v>
      </c>
      <c r="C59" s="275" t="s">
        <v>4730</v>
      </c>
      <c r="D59" s="275" t="s">
        <v>4507</v>
      </c>
      <c r="E59" s="283" t="s">
        <v>6490</v>
      </c>
      <c r="F59" s="283" t="s">
        <v>4731</v>
      </c>
      <c r="G59" s="284">
        <f t="shared" si="1"/>
        <v>3000</v>
      </c>
      <c r="H59" s="284">
        <v>3000</v>
      </c>
      <c r="I59" s="284">
        <v>0</v>
      </c>
      <c r="J59" s="284">
        <v>0</v>
      </c>
      <c r="K59" s="284">
        <v>0</v>
      </c>
      <c r="L59" s="284">
        <v>0</v>
      </c>
      <c r="M59" s="284">
        <v>0</v>
      </c>
      <c r="N59" s="284">
        <v>0</v>
      </c>
      <c r="O59" s="284">
        <v>0</v>
      </c>
      <c r="P59" s="284">
        <v>0</v>
      </c>
      <c r="Q59" s="284">
        <v>0</v>
      </c>
      <c r="R59" s="275" t="s">
        <v>6225</v>
      </c>
      <c r="S59" s="276">
        <v>39752</v>
      </c>
      <c r="T59" s="146"/>
    </row>
    <row r="60" spans="1:20" ht="24.95" customHeight="1">
      <c r="A60" s="108" t="s">
        <v>4383</v>
      </c>
      <c r="B60" s="142">
        <v>6</v>
      </c>
      <c r="C60" s="275" t="s">
        <v>4732</v>
      </c>
      <c r="D60" s="275" t="s">
        <v>4733</v>
      </c>
      <c r="E60" s="154" t="s">
        <v>4734</v>
      </c>
      <c r="F60" s="283" t="s">
        <v>4735</v>
      </c>
      <c r="G60" s="284">
        <f t="shared" si="1"/>
        <v>3750</v>
      </c>
      <c r="H60" s="284">
        <v>0</v>
      </c>
      <c r="I60" s="284">
        <v>0</v>
      </c>
      <c r="J60" s="284">
        <v>0</v>
      </c>
      <c r="K60" s="284">
        <v>0</v>
      </c>
      <c r="L60" s="284">
        <v>0</v>
      </c>
      <c r="M60" s="284">
        <v>0</v>
      </c>
      <c r="N60" s="284">
        <v>0</v>
      </c>
      <c r="O60" s="284">
        <v>3750</v>
      </c>
      <c r="P60" s="284">
        <v>0</v>
      </c>
      <c r="Q60" s="284">
        <v>0</v>
      </c>
      <c r="R60" s="275" t="s">
        <v>6226</v>
      </c>
      <c r="S60" s="276">
        <v>39954</v>
      </c>
      <c r="T60" s="146"/>
    </row>
    <row r="61" spans="1:20" ht="24.95" customHeight="1">
      <c r="A61" s="108" t="s">
        <v>4383</v>
      </c>
      <c r="B61" s="142">
        <v>7</v>
      </c>
      <c r="C61" s="275" t="s">
        <v>4736</v>
      </c>
      <c r="D61" s="275" t="s">
        <v>4390</v>
      </c>
      <c r="E61" s="154" t="s">
        <v>4737</v>
      </c>
      <c r="F61" s="283" t="s">
        <v>4738</v>
      </c>
      <c r="G61" s="284">
        <f t="shared" si="1"/>
        <v>1650</v>
      </c>
      <c r="H61" s="284">
        <v>0</v>
      </c>
      <c r="I61" s="284">
        <v>0</v>
      </c>
      <c r="J61" s="284">
        <v>0</v>
      </c>
      <c r="K61" s="284">
        <v>0</v>
      </c>
      <c r="L61" s="284">
        <v>1650</v>
      </c>
      <c r="M61" s="284">
        <v>0</v>
      </c>
      <c r="N61" s="284">
        <v>0</v>
      </c>
      <c r="O61" s="284">
        <v>0</v>
      </c>
      <c r="P61" s="284">
        <v>0</v>
      </c>
      <c r="Q61" s="284">
        <v>0</v>
      </c>
      <c r="R61" s="275" t="s">
        <v>6227</v>
      </c>
      <c r="S61" s="276">
        <v>40883</v>
      </c>
      <c r="T61" s="146"/>
    </row>
    <row r="62" spans="1:20" ht="24.95" customHeight="1">
      <c r="A62" s="108" t="s">
        <v>4383</v>
      </c>
      <c r="B62" s="142">
        <v>8</v>
      </c>
      <c r="C62" s="275" t="s">
        <v>4739</v>
      </c>
      <c r="D62" s="275" t="s">
        <v>4733</v>
      </c>
      <c r="E62" s="154" t="s">
        <v>4740</v>
      </c>
      <c r="F62" s="283" t="s">
        <v>4741</v>
      </c>
      <c r="G62" s="284">
        <f t="shared" si="1"/>
        <v>7680</v>
      </c>
      <c r="H62" s="284">
        <v>0</v>
      </c>
      <c r="I62" s="284">
        <v>0</v>
      </c>
      <c r="J62" s="284">
        <v>0</v>
      </c>
      <c r="K62" s="284">
        <v>0</v>
      </c>
      <c r="L62" s="284">
        <v>7680</v>
      </c>
      <c r="M62" s="284">
        <v>0</v>
      </c>
      <c r="N62" s="284">
        <v>0</v>
      </c>
      <c r="O62" s="284">
        <v>0</v>
      </c>
      <c r="P62" s="284">
        <v>0</v>
      </c>
      <c r="Q62" s="284">
        <v>0</v>
      </c>
      <c r="R62" s="275" t="s">
        <v>6228</v>
      </c>
      <c r="S62" s="276">
        <v>40975</v>
      </c>
      <c r="T62" s="146"/>
    </row>
    <row r="63" spans="1:20" ht="33.75">
      <c r="A63" s="108" t="s">
        <v>5111</v>
      </c>
      <c r="B63" s="142">
        <v>1</v>
      </c>
      <c r="C63" s="275" t="s">
        <v>5374</v>
      </c>
      <c r="D63" s="275" t="s">
        <v>5375</v>
      </c>
      <c r="E63" s="154" t="s">
        <v>5376</v>
      </c>
      <c r="F63" s="224" t="s">
        <v>5377</v>
      </c>
      <c r="G63" s="284">
        <f t="shared" si="1"/>
        <v>17620</v>
      </c>
      <c r="H63" s="284">
        <v>3000</v>
      </c>
      <c r="I63" s="284">
        <v>1700</v>
      </c>
      <c r="J63" s="284">
        <v>0</v>
      </c>
      <c r="K63" s="284">
        <v>0</v>
      </c>
      <c r="L63" s="284">
        <v>12920</v>
      </c>
      <c r="M63" s="284">
        <v>0</v>
      </c>
      <c r="N63" s="284">
        <v>0</v>
      </c>
      <c r="O63" s="284">
        <v>0</v>
      </c>
      <c r="P63" s="284">
        <v>0</v>
      </c>
      <c r="Q63" s="284">
        <v>0</v>
      </c>
      <c r="R63" s="275" t="s">
        <v>5378</v>
      </c>
      <c r="S63" s="276" t="s">
        <v>5379</v>
      </c>
      <c r="T63" s="146"/>
    </row>
    <row r="64" spans="1:20" ht="24.95" customHeight="1">
      <c r="A64" s="108" t="s">
        <v>5111</v>
      </c>
      <c r="B64" s="142">
        <v>2</v>
      </c>
      <c r="C64" s="275" t="s">
        <v>5380</v>
      </c>
      <c r="D64" s="275" t="s">
        <v>3107</v>
      </c>
      <c r="E64" s="154" t="s">
        <v>5381</v>
      </c>
      <c r="F64" s="224" t="s">
        <v>5382</v>
      </c>
      <c r="G64" s="284">
        <f t="shared" si="1"/>
        <v>5700</v>
      </c>
      <c r="H64" s="284">
        <v>2100</v>
      </c>
      <c r="I64" s="284">
        <v>2000</v>
      </c>
      <c r="J64" s="284">
        <v>0</v>
      </c>
      <c r="K64" s="284">
        <v>0</v>
      </c>
      <c r="L64" s="284">
        <v>0</v>
      </c>
      <c r="M64" s="284">
        <v>0</v>
      </c>
      <c r="N64" s="284">
        <v>0</v>
      </c>
      <c r="O64" s="284">
        <v>1600</v>
      </c>
      <c r="P64" s="284">
        <v>0</v>
      </c>
      <c r="Q64" s="284">
        <v>0</v>
      </c>
      <c r="R64" s="275" t="s">
        <v>5383</v>
      </c>
      <c r="S64" s="276">
        <v>35454</v>
      </c>
      <c r="T64" s="146"/>
    </row>
    <row r="65" spans="1:20" ht="24.95" customHeight="1">
      <c r="A65" s="108" t="s">
        <v>5689</v>
      </c>
      <c r="B65" s="142">
        <v>1</v>
      </c>
      <c r="C65" s="142" t="s">
        <v>5597</v>
      </c>
      <c r="D65" s="144" t="s">
        <v>5598</v>
      </c>
      <c r="E65" s="149" t="s">
        <v>5732</v>
      </c>
      <c r="F65" s="149" t="s">
        <v>2506</v>
      </c>
      <c r="G65" s="284">
        <f t="shared" si="1"/>
        <v>1500</v>
      </c>
      <c r="H65" s="284">
        <v>1500</v>
      </c>
      <c r="I65" s="284">
        <v>0</v>
      </c>
      <c r="J65" s="284">
        <v>0</v>
      </c>
      <c r="K65" s="284">
        <v>0</v>
      </c>
      <c r="L65" s="284">
        <v>0</v>
      </c>
      <c r="M65" s="284">
        <v>0</v>
      </c>
      <c r="N65" s="284">
        <v>0</v>
      </c>
      <c r="O65" s="284">
        <v>0</v>
      </c>
      <c r="P65" s="284">
        <v>0</v>
      </c>
      <c r="Q65" s="284">
        <v>0</v>
      </c>
      <c r="R65" s="142" t="s">
        <v>5733</v>
      </c>
      <c r="S65" s="146">
        <v>37651</v>
      </c>
      <c r="T65" s="146"/>
    </row>
    <row r="66" spans="1:20" ht="24.95" customHeight="1">
      <c r="A66" s="108" t="s">
        <v>5689</v>
      </c>
      <c r="B66" s="142">
        <v>2</v>
      </c>
      <c r="C66" s="107" t="s">
        <v>5734</v>
      </c>
      <c r="D66" s="144" t="s">
        <v>5735</v>
      </c>
      <c r="E66" s="224" t="s">
        <v>5736</v>
      </c>
      <c r="F66" s="224" t="s">
        <v>5737</v>
      </c>
      <c r="G66" s="284">
        <f t="shared" si="1"/>
        <v>1400</v>
      </c>
      <c r="H66" s="284">
        <v>0</v>
      </c>
      <c r="I66" s="284">
        <v>0</v>
      </c>
      <c r="J66" s="284">
        <v>0</v>
      </c>
      <c r="K66" s="284">
        <v>0</v>
      </c>
      <c r="L66" s="284">
        <v>1400</v>
      </c>
      <c r="M66" s="284">
        <v>0</v>
      </c>
      <c r="N66" s="284">
        <v>0</v>
      </c>
      <c r="O66" s="284">
        <v>0</v>
      </c>
      <c r="P66" s="284">
        <v>0</v>
      </c>
      <c r="Q66" s="284">
        <v>0</v>
      </c>
      <c r="R66" s="107" t="s">
        <v>5738</v>
      </c>
      <c r="S66" s="146">
        <v>40186</v>
      </c>
      <c r="T66" s="146"/>
    </row>
    <row r="67" spans="1:20" ht="24.95" customHeight="1">
      <c r="A67" s="108" t="s">
        <v>5807</v>
      </c>
      <c r="B67" s="142">
        <v>1</v>
      </c>
      <c r="C67" s="107" t="s">
        <v>5953</v>
      </c>
      <c r="D67" s="144" t="s">
        <v>5954</v>
      </c>
      <c r="E67" s="154" t="s">
        <v>5833</v>
      </c>
      <c r="F67" s="224" t="s">
        <v>5955</v>
      </c>
      <c r="G67" s="284">
        <f t="shared" si="1"/>
        <v>1200</v>
      </c>
      <c r="H67" s="284">
        <v>1200</v>
      </c>
      <c r="I67" s="284">
        <v>0</v>
      </c>
      <c r="J67" s="284">
        <v>0</v>
      </c>
      <c r="K67" s="284">
        <v>0</v>
      </c>
      <c r="L67" s="284">
        <v>0</v>
      </c>
      <c r="M67" s="284">
        <v>0</v>
      </c>
      <c r="N67" s="284">
        <v>0</v>
      </c>
      <c r="O67" s="284">
        <v>0</v>
      </c>
      <c r="P67" s="284">
        <v>0</v>
      </c>
      <c r="Q67" s="284">
        <v>0</v>
      </c>
      <c r="R67" s="107" t="s">
        <v>5956</v>
      </c>
      <c r="S67" s="146" t="s">
        <v>5957</v>
      </c>
      <c r="T67" s="146"/>
    </row>
    <row r="68" spans="1:20" ht="24.95" customHeight="1">
      <c r="A68" s="108" t="s">
        <v>5958</v>
      </c>
      <c r="B68" s="142">
        <v>2</v>
      </c>
      <c r="C68" s="107" t="s">
        <v>5959</v>
      </c>
      <c r="D68" s="144" t="s">
        <v>5960</v>
      </c>
      <c r="E68" s="154" t="s">
        <v>5880</v>
      </c>
      <c r="F68" s="224" t="s">
        <v>5961</v>
      </c>
      <c r="G68" s="284">
        <f t="shared" si="1"/>
        <v>9.75</v>
      </c>
      <c r="H68" s="284">
        <v>0</v>
      </c>
      <c r="I68" s="284">
        <v>0</v>
      </c>
      <c r="J68" s="284">
        <v>0</v>
      </c>
      <c r="K68" s="284">
        <v>0</v>
      </c>
      <c r="L68" s="284">
        <v>0</v>
      </c>
      <c r="M68" s="284">
        <v>9.75</v>
      </c>
      <c r="N68" s="284">
        <v>0</v>
      </c>
      <c r="O68" s="284">
        <v>0</v>
      </c>
      <c r="P68" s="284">
        <v>0</v>
      </c>
      <c r="Q68" s="284">
        <v>0</v>
      </c>
      <c r="R68" s="107" t="s">
        <v>5882</v>
      </c>
      <c r="S68" s="146" t="s">
        <v>5962</v>
      </c>
      <c r="T68" s="146"/>
    </row>
    <row r="69" spans="1:20" ht="24.95" customHeight="1">
      <c r="A69" s="108" t="s">
        <v>5807</v>
      </c>
      <c r="B69" s="142">
        <v>3</v>
      </c>
      <c r="C69" s="107" t="s">
        <v>5883</v>
      </c>
      <c r="D69" s="144" t="s">
        <v>5884</v>
      </c>
      <c r="E69" s="224" t="s">
        <v>5963</v>
      </c>
      <c r="F69" s="224" t="s">
        <v>5964</v>
      </c>
      <c r="G69" s="284">
        <f t="shared" si="1"/>
        <v>375</v>
      </c>
      <c r="H69" s="284">
        <v>375</v>
      </c>
      <c r="I69" s="284">
        <v>0</v>
      </c>
      <c r="J69" s="284">
        <v>0</v>
      </c>
      <c r="K69" s="284">
        <v>0</v>
      </c>
      <c r="L69" s="284">
        <v>0</v>
      </c>
      <c r="M69" s="284">
        <v>0</v>
      </c>
      <c r="N69" s="284">
        <v>0</v>
      </c>
      <c r="O69" s="284">
        <v>0</v>
      </c>
      <c r="P69" s="284">
        <v>0</v>
      </c>
      <c r="Q69" s="284">
        <v>0</v>
      </c>
      <c r="R69" s="107" t="s">
        <v>5965</v>
      </c>
      <c r="S69" s="146" t="s">
        <v>5966</v>
      </c>
      <c r="T69" s="146"/>
    </row>
    <row r="70" spans="1:20" ht="24.95" customHeight="1">
      <c r="A70" s="108" t="s">
        <v>5807</v>
      </c>
      <c r="B70" s="142">
        <v>4</v>
      </c>
      <c r="C70" s="107" t="s">
        <v>5967</v>
      </c>
      <c r="D70" s="144" t="s">
        <v>5968</v>
      </c>
      <c r="E70" s="154" t="s">
        <v>5969</v>
      </c>
      <c r="F70" s="224" t="s">
        <v>5970</v>
      </c>
      <c r="G70" s="284">
        <f t="shared" si="1"/>
        <v>6.25</v>
      </c>
      <c r="H70" s="284">
        <v>0</v>
      </c>
      <c r="I70" s="284">
        <v>0</v>
      </c>
      <c r="J70" s="284">
        <v>0</v>
      </c>
      <c r="K70" s="284">
        <v>0</v>
      </c>
      <c r="L70" s="284">
        <v>6.25</v>
      </c>
      <c r="M70" s="284">
        <v>0</v>
      </c>
      <c r="N70" s="284">
        <v>0</v>
      </c>
      <c r="O70" s="284">
        <v>0</v>
      </c>
      <c r="P70" s="284">
        <v>0</v>
      </c>
      <c r="Q70" s="284">
        <v>0</v>
      </c>
      <c r="R70" s="107" t="s">
        <v>5971</v>
      </c>
      <c r="S70" s="146" t="s">
        <v>4510</v>
      </c>
      <c r="T70" s="146"/>
    </row>
  </sheetData>
  <mergeCells count="16">
    <mergeCell ref="T4:T6"/>
    <mergeCell ref="G5:G6"/>
    <mergeCell ref="H5:K5"/>
    <mergeCell ref="L5:M5"/>
    <mergeCell ref="N5:O5"/>
    <mergeCell ref="P5:Q5"/>
    <mergeCell ref="A7:F7"/>
    <mergeCell ref="G4:Q4"/>
    <mergeCell ref="R4:R6"/>
    <mergeCell ref="S4:S6"/>
    <mergeCell ref="A4:A6"/>
    <mergeCell ref="B4:B6"/>
    <mergeCell ref="C4:C6"/>
    <mergeCell ref="D4:D6"/>
    <mergeCell ref="E4:E6"/>
    <mergeCell ref="F4:F6"/>
  </mergeCells>
  <phoneticPr fontId="2" type="noConversion"/>
  <pageMargins left="0.78740157480314965" right="0.78740157480314965" top="0.94488188976377963" bottom="0.94488188976377963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90" zoomScaleNormal="90" zoomScaleSheetLayoutView="100" workbookViewId="0">
      <pane ySplit="5" topLeftCell="A6" activePane="bottomLeft" state="frozen"/>
      <selection activeCell="E124" sqref="E124"/>
      <selection pane="bottomLeft" activeCell="A3" sqref="A3"/>
    </sheetView>
  </sheetViews>
  <sheetFormatPr defaultRowHeight="13.5"/>
  <cols>
    <col min="1" max="1" width="7.5546875" style="6" customWidth="1"/>
    <col min="2" max="2" width="3.88671875" style="6" customWidth="1"/>
    <col min="3" max="3" width="17.109375" style="6" bestFit="1" customWidth="1"/>
    <col min="4" max="4" width="7.33203125" style="6" customWidth="1"/>
    <col min="5" max="5" width="45.44140625" style="6" bestFit="1" customWidth="1"/>
    <col min="6" max="6" width="8.5546875" style="6" bestFit="1" customWidth="1"/>
    <col min="7" max="7" width="7.33203125" style="6" customWidth="1"/>
    <col min="8" max="8" width="7" style="6" customWidth="1"/>
    <col min="9" max="9" width="6.6640625" style="6" bestFit="1" customWidth="1"/>
    <col min="10" max="10" width="10.44140625" style="7" bestFit="1" customWidth="1"/>
    <col min="11" max="11" width="7.88671875" style="7" customWidth="1"/>
    <col min="12" max="12" width="12.109375" style="7" bestFit="1" customWidth="1"/>
    <col min="13" max="16384" width="8.88671875" style="6"/>
  </cols>
  <sheetData>
    <row r="1" spans="1:21" s="16" customFormat="1" ht="30" customHeight="1">
      <c r="A1" s="400" t="s">
        <v>6556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22"/>
    </row>
    <row r="2" spans="1:21" s="422" customFormat="1" ht="30" customHeight="1">
      <c r="A2" s="411" t="s">
        <v>6558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21" s="422" customFormat="1" ht="30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21" s="423" customFormat="1" ht="24.95" customHeight="1">
      <c r="A4" s="451" t="s">
        <v>11</v>
      </c>
      <c r="B4" s="449" t="s">
        <v>12</v>
      </c>
      <c r="C4" s="449" t="s">
        <v>13</v>
      </c>
      <c r="D4" s="449" t="s">
        <v>14</v>
      </c>
      <c r="E4" s="449" t="s">
        <v>15</v>
      </c>
      <c r="F4" s="449" t="s">
        <v>40</v>
      </c>
      <c r="G4" s="449" t="s">
        <v>37</v>
      </c>
      <c r="H4" s="449"/>
      <c r="I4" s="449"/>
      <c r="J4" s="449" t="s">
        <v>16</v>
      </c>
      <c r="K4" s="450" t="s">
        <v>7</v>
      </c>
      <c r="L4" s="450" t="s">
        <v>8</v>
      </c>
    </row>
    <row r="5" spans="1:21" s="423" customFormat="1" ht="24.95" customHeight="1">
      <c r="A5" s="451"/>
      <c r="B5" s="449"/>
      <c r="C5" s="449"/>
      <c r="D5" s="449"/>
      <c r="E5" s="449"/>
      <c r="F5" s="449"/>
      <c r="G5" s="417" t="s">
        <v>1</v>
      </c>
      <c r="H5" s="417" t="s">
        <v>9</v>
      </c>
      <c r="I5" s="417" t="s">
        <v>10</v>
      </c>
      <c r="J5" s="449"/>
      <c r="K5" s="450"/>
      <c r="L5" s="450"/>
    </row>
    <row r="6" spans="1:21" s="425" customFormat="1" ht="24.95" customHeight="1">
      <c r="A6" s="451" t="s">
        <v>6144</v>
      </c>
      <c r="B6" s="451"/>
      <c r="C6" s="451"/>
      <c r="D6" s="451"/>
      <c r="E6" s="451"/>
      <c r="F6" s="417"/>
      <c r="G6" s="424">
        <f>H6+I6</f>
        <v>23350</v>
      </c>
      <c r="H6" s="424">
        <f>SUM(H7:H21)</f>
        <v>23350</v>
      </c>
      <c r="I6" s="424">
        <f>SUM(I7:I21)</f>
        <v>0</v>
      </c>
      <c r="J6" s="417"/>
      <c r="K6" s="418"/>
      <c r="L6" s="418"/>
    </row>
    <row r="7" spans="1:21" ht="24.95" customHeight="1">
      <c r="A7" s="140" t="s">
        <v>110</v>
      </c>
      <c r="B7" s="140">
        <v>1</v>
      </c>
      <c r="C7" s="107" t="s">
        <v>329</v>
      </c>
      <c r="D7" s="291" t="s">
        <v>83</v>
      </c>
      <c r="E7" s="292" t="s">
        <v>6491</v>
      </c>
      <c r="F7" s="140" t="s">
        <v>107</v>
      </c>
      <c r="G7" s="424">
        <f t="shared" ref="G7:G21" si="0">H7+I7</f>
        <v>1000</v>
      </c>
      <c r="H7" s="371">
        <v>1000</v>
      </c>
      <c r="I7" s="371">
        <v>0</v>
      </c>
      <c r="J7" s="107" t="s">
        <v>970</v>
      </c>
      <c r="K7" s="112" t="s">
        <v>971</v>
      </c>
      <c r="L7" s="144"/>
    </row>
    <row r="8" spans="1:21" ht="24.95" customHeight="1">
      <c r="A8" s="140" t="s">
        <v>110</v>
      </c>
      <c r="B8" s="420">
        <v>2</v>
      </c>
      <c r="C8" s="420" t="s">
        <v>24</v>
      </c>
      <c r="D8" s="291" t="s">
        <v>330</v>
      </c>
      <c r="E8" s="292" t="s">
        <v>6492</v>
      </c>
      <c r="F8" s="420" t="s">
        <v>107</v>
      </c>
      <c r="G8" s="424">
        <f t="shared" si="0"/>
        <v>3400</v>
      </c>
      <c r="H8" s="371">
        <v>3400</v>
      </c>
      <c r="I8" s="371">
        <v>0</v>
      </c>
      <c r="J8" s="420" t="s">
        <v>25</v>
      </c>
      <c r="K8" s="112">
        <v>36236</v>
      </c>
      <c r="L8" s="144"/>
    </row>
    <row r="9" spans="1:21" ht="24.95" customHeight="1">
      <c r="A9" s="140" t="s">
        <v>110</v>
      </c>
      <c r="B9" s="420">
        <v>3</v>
      </c>
      <c r="C9" s="420" t="s">
        <v>26</v>
      </c>
      <c r="D9" s="291" t="s">
        <v>69</v>
      </c>
      <c r="E9" s="416" t="s">
        <v>6493</v>
      </c>
      <c r="F9" s="420" t="s">
        <v>107</v>
      </c>
      <c r="G9" s="424">
        <f t="shared" si="0"/>
        <v>1830</v>
      </c>
      <c r="H9" s="371">
        <v>1830</v>
      </c>
      <c r="I9" s="371">
        <v>0</v>
      </c>
      <c r="J9" s="420" t="s">
        <v>27</v>
      </c>
      <c r="K9" s="112">
        <v>38031</v>
      </c>
      <c r="L9" s="144"/>
    </row>
    <row r="10" spans="1:21" ht="24.95" customHeight="1">
      <c r="A10" s="421" t="s">
        <v>1905</v>
      </c>
      <c r="B10" s="140">
        <v>1</v>
      </c>
      <c r="C10" s="107" t="s">
        <v>2492</v>
      </c>
      <c r="D10" s="144" t="s">
        <v>2493</v>
      </c>
      <c r="E10" s="416" t="s">
        <v>2494</v>
      </c>
      <c r="F10" s="420" t="s">
        <v>2244</v>
      </c>
      <c r="G10" s="424">
        <f t="shared" si="0"/>
        <v>1600</v>
      </c>
      <c r="H10" s="371">
        <v>1600</v>
      </c>
      <c r="I10" s="371">
        <v>0</v>
      </c>
      <c r="J10" s="420" t="s">
        <v>2248</v>
      </c>
      <c r="K10" s="419" t="s">
        <v>2249</v>
      </c>
      <c r="L10" s="144" t="s">
        <v>2495</v>
      </c>
    </row>
    <row r="11" spans="1:21" ht="24.95" customHeight="1">
      <c r="A11" s="421" t="s">
        <v>1905</v>
      </c>
      <c r="B11" s="140">
        <v>2</v>
      </c>
      <c r="C11" s="420" t="s">
        <v>2496</v>
      </c>
      <c r="D11" s="420" t="s">
        <v>2497</v>
      </c>
      <c r="E11" s="416" t="s">
        <v>2498</v>
      </c>
      <c r="F11" s="420" t="s">
        <v>2244</v>
      </c>
      <c r="G11" s="424">
        <f t="shared" si="0"/>
        <v>2000</v>
      </c>
      <c r="H11" s="371">
        <v>2000</v>
      </c>
      <c r="I11" s="371">
        <v>0</v>
      </c>
      <c r="J11" s="420" t="s">
        <v>2499</v>
      </c>
      <c r="K11" s="419" t="s">
        <v>2500</v>
      </c>
      <c r="L11" s="293"/>
    </row>
    <row r="12" spans="1:21" ht="24.95" customHeight="1">
      <c r="A12" s="421" t="s">
        <v>1905</v>
      </c>
      <c r="B12" s="140">
        <v>3</v>
      </c>
      <c r="C12" s="107" t="s">
        <v>2501</v>
      </c>
      <c r="D12" s="420" t="s">
        <v>2502</v>
      </c>
      <c r="E12" s="416" t="s">
        <v>2503</v>
      </c>
      <c r="F12" s="420" t="s">
        <v>2244</v>
      </c>
      <c r="G12" s="424">
        <f t="shared" si="0"/>
        <v>410</v>
      </c>
      <c r="H12" s="371">
        <v>410</v>
      </c>
      <c r="I12" s="371">
        <v>0</v>
      </c>
      <c r="J12" s="144" t="s">
        <v>2504</v>
      </c>
      <c r="K12" s="419" t="s">
        <v>2505</v>
      </c>
      <c r="L12" s="293"/>
    </row>
    <row r="13" spans="1:21" ht="24.95" customHeight="1">
      <c r="A13" s="421" t="s">
        <v>2892</v>
      </c>
      <c r="B13" s="420">
        <v>1</v>
      </c>
      <c r="C13" s="420" t="s">
        <v>3584</v>
      </c>
      <c r="D13" s="420" t="s">
        <v>3585</v>
      </c>
      <c r="E13" s="154" t="s">
        <v>3586</v>
      </c>
      <c r="F13" s="420" t="s">
        <v>2244</v>
      </c>
      <c r="G13" s="424">
        <f t="shared" si="0"/>
        <v>250</v>
      </c>
      <c r="H13" s="371">
        <v>250</v>
      </c>
      <c r="I13" s="371">
        <v>0</v>
      </c>
      <c r="J13" s="420" t="s">
        <v>3587</v>
      </c>
      <c r="K13" s="419">
        <v>36775</v>
      </c>
      <c r="L13" s="420"/>
    </row>
    <row r="14" spans="1:21" ht="24.95" customHeight="1">
      <c r="A14" s="421" t="s">
        <v>2892</v>
      </c>
      <c r="B14" s="420">
        <v>2</v>
      </c>
      <c r="C14" s="420" t="s">
        <v>3588</v>
      </c>
      <c r="D14" s="420" t="s">
        <v>3589</v>
      </c>
      <c r="E14" s="154" t="s">
        <v>3382</v>
      </c>
      <c r="F14" s="420" t="s">
        <v>2244</v>
      </c>
      <c r="G14" s="424">
        <f t="shared" si="0"/>
        <v>500</v>
      </c>
      <c r="H14" s="371">
        <v>500</v>
      </c>
      <c r="I14" s="371">
        <v>0</v>
      </c>
      <c r="J14" s="144" t="s">
        <v>3383</v>
      </c>
      <c r="K14" s="419">
        <v>38454</v>
      </c>
      <c r="L14" s="420"/>
    </row>
    <row r="15" spans="1:21" ht="24.95" customHeight="1">
      <c r="A15" s="421" t="s">
        <v>2892</v>
      </c>
      <c r="B15" s="420">
        <v>3</v>
      </c>
      <c r="C15" s="420" t="s">
        <v>3590</v>
      </c>
      <c r="D15" s="420" t="s">
        <v>3591</v>
      </c>
      <c r="E15" s="416" t="s">
        <v>6494</v>
      </c>
      <c r="F15" s="420" t="s">
        <v>2244</v>
      </c>
      <c r="G15" s="424">
        <f t="shared" si="0"/>
        <v>1000</v>
      </c>
      <c r="H15" s="371">
        <v>1000</v>
      </c>
      <c r="I15" s="371">
        <v>0</v>
      </c>
      <c r="J15" s="144" t="s">
        <v>3592</v>
      </c>
      <c r="K15" s="419"/>
      <c r="L15" s="420"/>
    </row>
    <row r="16" spans="1:21" ht="24.95" customHeight="1">
      <c r="A16" s="140" t="s">
        <v>4383</v>
      </c>
      <c r="B16" s="294">
        <v>1</v>
      </c>
      <c r="C16" s="294" t="s">
        <v>4742</v>
      </c>
      <c r="D16" s="294" t="s">
        <v>4743</v>
      </c>
      <c r="E16" s="154" t="s">
        <v>4744</v>
      </c>
      <c r="F16" s="294" t="s">
        <v>4745</v>
      </c>
      <c r="G16" s="424">
        <f t="shared" si="0"/>
        <v>1850</v>
      </c>
      <c r="H16" s="371">
        <v>1850</v>
      </c>
      <c r="I16" s="371">
        <v>0</v>
      </c>
      <c r="J16" s="294" t="s">
        <v>4746</v>
      </c>
      <c r="K16" s="295">
        <v>41102</v>
      </c>
      <c r="L16" s="296"/>
    </row>
    <row r="17" spans="1:12" ht="24.95" customHeight="1">
      <c r="A17" s="140" t="s">
        <v>4383</v>
      </c>
      <c r="B17" s="294">
        <v>2</v>
      </c>
      <c r="C17" s="294" t="s">
        <v>4747</v>
      </c>
      <c r="D17" s="294" t="s">
        <v>4748</v>
      </c>
      <c r="E17" s="154" t="s">
        <v>4749</v>
      </c>
      <c r="F17" s="294" t="s">
        <v>4745</v>
      </c>
      <c r="G17" s="424">
        <f t="shared" si="0"/>
        <v>2300</v>
      </c>
      <c r="H17" s="371">
        <v>2300</v>
      </c>
      <c r="I17" s="371">
        <v>0</v>
      </c>
      <c r="J17" s="294" t="s">
        <v>6229</v>
      </c>
      <c r="K17" s="295">
        <v>37944</v>
      </c>
      <c r="L17" s="296"/>
    </row>
    <row r="18" spans="1:12" ht="24.95" customHeight="1">
      <c r="A18" s="140" t="s">
        <v>4383</v>
      </c>
      <c r="B18" s="294">
        <v>3</v>
      </c>
      <c r="C18" s="294" t="s">
        <v>4750</v>
      </c>
      <c r="D18" s="294" t="s">
        <v>4743</v>
      </c>
      <c r="E18" s="154" t="s">
        <v>4751</v>
      </c>
      <c r="F18" s="294" t="s">
        <v>4745</v>
      </c>
      <c r="G18" s="424">
        <f t="shared" si="0"/>
        <v>350</v>
      </c>
      <c r="H18" s="371">
        <v>350</v>
      </c>
      <c r="I18" s="371">
        <v>0</v>
      </c>
      <c r="J18" s="294" t="s">
        <v>4752</v>
      </c>
      <c r="K18" s="295">
        <v>38114</v>
      </c>
      <c r="L18" s="294" t="s">
        <v>4753</v>
      </c>
    </row>
    <row r="19" spans="1:12" ht="24.95" customHeight="1">
      <c r="A19" s="140" t="s">
        <v>4383</v>
      </c>
      <c r="B19" s="294">
        <v>4</v>
      </c>
      <c r="C19" s="294" t="s">
        <v>4754</v>
      </c>
      <c r="D19" s="294" t="s">
        <v>4755</v>
      </c>
      <c r="E19" s="154" t="s">
        <v>4756</v>
      </c>
      <c r="F19" s="294" t="s">
        <v>4745</v>
      </c>
      <c r="G19" s="424">
        <f t="shared" si="0"/>
        <v>410</v>
      </c>
      <c r="H19" s="371">
        <v>410</v>
      </c>
      <c r="I19" s="371">
        <v>0</v>
      </c>
      <c r="J19" s="294" t="s">
        <v>4757</v>
      </c>
      <c r="K19" s="295">
        <v>38947</v>
      </c>
      <c r="L19" s="294" t="s">
        <v>4753</v>
      </c>
    </row>
    <row r="20" spans="1:12" ht="24.95" customHeight="1">
      <c r="A20" s="140" t="s">
        <v>4383</v>
      </c>
      <c r="B20" s="294">
        <v>5</v>
      </c>
      <c r="C20" s="294" t="s">
        <v>4758</v>
      </c>
      <c r="D20" s="294" t="s">
        <v>4759</v>
      </c>
      <c r="E20" s="154" t="s">
        <v>4760</v>
      </c>
      <c r="F20" s="294" t="s">
        <v>4745</v>
      </c>
      <c r="G20" s="424">
        <f t="shared" si="0"/>
        <v>4000</v>
      </c>
      <c r="H20" s="371">
        <v>4000</v>
      </c>
      <c r="I20" s="371">
        <v>0</v>
      </c>
      <c r="J20" s="294" t="s">
        <v>4761</v>
      </c>
      <c r="K20" s="295" t="s">
        <v>4521</v>
      </c>
      <c r="L20" s="296"/>
    </row>
    <row r="21" spans="1:12" ht="24.95" customHeight="1">
      <c r="A21" s="421" t="s">
        <v>5111</v>
      </c>
      <c r="B21" s="140">
        <v>1</v>
      </c>
      <c r="C21" s="297" t="s">
        <v>5384</v>
      </c>
      <c r="D21" s="293" t="s">
        <v>2306</v>
      </c>
      <c r="E21" s="154" t="s">
        <v>5385</v>
      </c>
      <c r="F21" s="140" t="s">
        <v>2244</v>
      </c>
      <c r="G21" s="424">
        <f t="shared" si="0"/>
        <v>2450</v>
      </c>
      <c r="H21" s="198">
        <v>2450</v>
      </c>
      <c r="I21" s="372">
        <v>0</v>
      </c>
      <c r="J21" s="107" t="s">
        <v>5386</v>
      </c>
      <c r="K21" s="112">
        <v>36818</v>
      </c>
      <c r="L21" s="107"/>
    </row>
    <row r="22" spans="1:12" ht="24.95" customHeight="1"/>
  </sheetData>
  <mergeCells count="11">
    <mergeCell ref="G4:I4"/>
    <mergeCell ref="J4:J5"/>
    <mergeCell ref="K4:K5"/>
    <mergeCell ref="L4:L5"/>
    <mergeCell ref="F4:F5"/>
    <mergeCell ref="A6:E6"/>
    <mergeCell ref="A4:A5"/>
    <mergeCell ref="B4:B5"/>
    <mergeCell ref="C4:C5"/>
    <mergeCell ref="D4:D5"/>
    <mergeCell ref="E4:E5"/>
  </mergeCells>
  <phoneticPr fontId="2" type="noConversion"/>
  <pageMargins left="0.78740157480314965" right="0.78740157480314965" top="0.94488188976377963" bottom="0.9448818897637796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3"/>
  <sheetViews>
    <sheetView zoomScale="90" zoomScaleNormal="90" zoomScaleSheetLayoutView="100" workbookViewId="0">
      <pane ySplit="3" topLeftCell="A4" activePane="bottomLeft" state="frozen"/>
      <selection activeCell="E124" sqref="E124"/>
      <selection pane="bottomLeft" activeCell="A2" sqref="A2"/>
    </sheetView>
  </sheetViews>
  <sheetFormatPr defaultRowHeight="30" customHeight="1"/>
  <cols>
    <col min="1" max="1" width="6" style="7" customWidth="1"/>
    <col min="2" max="2" width="3.77734375" style="7" bestFit="1" customWidth="1"/>
    <col min="3" max="3" width="25.21875" style="9" customWidth="1"/>
    <col min="4" max="4" width="11.6640625" style="68" customWidth="1"/>
    <col min="5" max="5" width="53.77734375" style="11" customWidth="1"/>
    <col min="6" max="6" width="43.6640625" style="82" customWidth="1"/>
    <col min="7" max="7" width="24" style="83" customWidth="1"/>
    <col min="8" max="8" width="12" style="82" bestFit="1" customWidth="1"/>
    <col min="9" max="9" width="7.77734375" style="330" customWidth="1"/>
    <col min="10" max="10" width="7.5546875" style="68" customWidth="1"/>
    <col min="11" max="16384" width="8.88671875" style="68"/>
  </cols>
  <sheetData>
    <row r="1" spans="1:10" s="71" customFormat="1" ht="30" customHeight="1">
      <c r="A1" s="400" t="s">
        <v>6559</v>
      </c>
      <c r="B1" s="400"/>
      <c r="C1" s="400"/>
      <c r="D1" s="400"/>
      <c r="E1" s="400"/>
      <c r="F1" s="400"/>
      <c r="G1" s="400"/>
      <c r="H1" s="400"/>
      <c r="I1" s="400"/>
      <c r="J1" s="400"/>
    </row>
    <row r="2" spans="1:10" s="71" customFormat="1" ht="30" customHeight="1">
      <c r="A2" s="72"/>
      <c r="B2" s="73"/>
      <c r="C2" s="74"/>
      <c r="D2" s="75"/>
      <c r="E2" s="76"/>
      <c r="F2" s="77"/>
      <c r="G2" s="78"/>
      <c r="H2" s="77"/>
      <c r="I2" s="329"/>
      <c r="J2" s="79"/>
    </row>
    <row r="3" spans="1:10" s="80" customFormat="1" ht="33.75">
      <c r="A3" s="64" t="s">
        <v>11</v>
      </c>
      <c r="B3" s="65" t="s">
        <v>12</v>
      </c>
      <c r="C3" s="66" t="s">
        <v>13</v>
      </c>
      <c r="D3" s="65" t="s">
        <v>14</v>
      </c>
      <c r="E3" s="65" t="s">
        <v>15</v>
      </c>
      <c r="F3" s="65" t="s">
        <v>68</v>
      </c>
      <c r="G3" s="65" t="s">
        <v>63</v>
      </c>
      <c r="H3" s="65" t="s">
        <v>16</v>
      </c>
      <c r="I3" s="31" t="s">
        <v>64</v>
      </c>
      <c r="J3" s="63" t="s">
        <v>65</v>
      </c>
    </row>
    <row r="4" spans="1:10" s="71" customFormat="1" ht="30" customHeight="1">
      <c r="A4" s="445" t="s">
        <v>6154</v>
      </c>
      <c r="B4" s="445"/>
      <c r="C4" s="445"/>
      <c r="D4" s="445"/>
      <c r="E4" s="445"/>
      <c r="F4" s="81"/>
      <c r="G4" s="65"/>
      <c r="H4" s="81"/>
      <c r="I4" s="99"/>
      <c r="J4" s="63"/>
    </row>
    <row r="5" spans="1:10" ht="24.95" customHeight="1">
      <c r="A5" s="108" t="s">
        <v>110</v>
      </c>
      <c r="B5" s="299">
        <v>1</v>
      </c>
      <c r="C5" s="141" t="s">
        <v>341</v>
      </c>
      <c r="D5" s="300" t="s">
        <v>1040</v>
      </c>
      <c r="E5" s="301" t="s">
        <v>6498</v>
      </c>
      <c r="F5" s="143" t="s">
        <v>1616</v>
      </c>
      <c r="G5" s="143" t="s">
        <v>1365</v>
      </c>
      <c r="H5" s="300" t="s">
        <v>1234</v>
      </c>
      <c r="I5" s="112">
        <v>35400</v>
      </c>
      <c r="J5" s="146"/>
    </row>
    <row r="6" spans="1:10" ht="24.95" customHeight="1">
      <c r="A6" s="108" t="s">
        <v>110</v>
      </c>
      <c r="B6" s="299">
        <v>2</v>
      </c>
      <c r="C6" s="141" t="s">
        <v>342</v>
      </c>
      <c r="D6" s="300" t="s">
        <v>1041</v>
      </c>
      <c r="E6" s="301" t="s">
        <v>1693</v>
      </c>
      <c r="F6" s="143" t="s">
        <v>1490</v>
      </c>
      <c r="G6" s="143" t="s">
        <v>1366</v>
      </c>
      <c r="H6" s="300" t="s">
        <v>1235</v>
      </c>
      <c r="I6" s="112">
        <v>34751</v>
      </c>
      <c r="J6" s="146"/>
    </row>
    <row r="7" spans="1:10" ht="24.95" customHeight="1">
      <c r="A7" s="108" t="s">
        <v>110</v>
      </c>
      <c r="B7" s="299">
        <v>3</v>
      </c>
      <c r="C7" s="141" t="s">
        <v>343</v>
      </c>
      <c r="D7" s="300" t="s">
        <v>1042</v>
      </c>
      <c r="E7" s="154" t="s">
        <v>1825</v>
      </c>
      <c r="F7" s="143" t="s">
        <v>1491</v>
      </c>
      <c r="G7" s="143" t="s">
        <v>1367</v>
      </c>
      <c r="H7" s="300" t="s">
        <v>1236</v>
      </c>
      <c r="I7" s="112">
        <v>33851</v>
      </c>
      <c r="J7" s="146"/>
    </row>
    <row r="8" spans="1:10" ht="24.95" customHeight="1">
      <c r="A8" s="108" t="s">
        <v>110</v>
      </c>
      <c r="B8" s="299">
        <v>4</v>
      </c>
      <c r="C8" s="141" t="s">
        <v>344</v>
      </c>
      <c r="D8" s="300" t="s">
        <v>1043</v>
      </c>
      <c r="E8" s="154" t="s">
        <v>1688</v>
      </c>
      <c r="F8" s="143" t="s">
        <v>1492</v>
      </c>
      <c r="G8" s="143" t="s">
        <v>1367</v>
      </c>
      <c r="H8" s="300" t="s">
        <v>1237</v>
      </c>
      <c r="I8" s="112">
        <v>33814</v>
      </c>
      <c r="J8" s="146"/>
    </row>
    <row r="9" spans="1:10" ht="24.95" customHeight="1">
      <c r="A9" s="108" t="s">
        <v>110</v>
      </c>
      <c r="B9" s="299">
        <v>5</v>
      </c>
      <c r="C9" s="141" t="s">
        <v>1035</v>
      </c>
      <c r="D9" s="300" t="s">
        <v>1044</v>
      </c>
      <c r="E9" s="301" t="s">
        <v>1686</v>
      </c>
      <c r="F9" s="143" t="s">
        <v>1493</v>
      </c>
      <c r="G9" s="143" t="s">
        <v>1368</v>
      </c>
      <c r="H9" s="300" t="s">
        <v>1238</v>
      </c>
      <c r="I9" s="112">
        <v>33786</v>
      </c>
      <c r="J9" s="146"/>
    </row>
    <row r="10" spans="1:10" ht="24.95" customHeight="1">
      <c r="A10" s="108" t="s">
        <v>110</v>
      </c>
      <c r="B10" s="299">
        <v>6</v>
      </c>
      <c r="C10" s="141" t="s">
        <v>345</v>
      </c>
      <c r="D10" s="300" t="s">
        <v>1045</v>
      </c>
      <c r="E10" s="154" t="s">
        <v>1689</v>
      </c>
      <c r="F10" s="143" t="s">
        <v>1494</v>
      </c>
      <c r="G10" s="143" t="s">
        <v>1367</v>
      </c>
      <c r="H10" s="300" t="s">
        <v>1239</v>
      </c>
      <c r="I10" s="112">
        <v>33805</v>
      </c>
      <c r="J10" s="146"/>
    </row>
    <row r="11" spans="1:10" ht="24.95" customHeight="1">
      <c r="A11" s="108" t="s">
        <v>110</v>
      </c>
      <c r="B11" s="299">
        <v>7</v>
      </c>
      <c r="C11" s="141" t="s">
        <v>346</v>
      </c>
      <c r="D11" s="300" t="s">
        <v>1046</v>
      </c>
      <c r="E11" s="301" t="s">
        <v>6499</v>
      </c>
      <c r="F11" s="143" t="s">
        <v>1618</v>
      </c>
      <c r="G11" s="143" t="s">
        <v>1369</v>
      </c>
      <c r="H11" s="300" t="s">
        <v>1655</v>
      </c>
      <c r="I11" s="112">
        <v>33981</v>
      </c>
      <c r="J11" s="146"/>
    </row>
    <row r="12" spans="1:10" ht="24.95" customHeight="1">
      <c r="A12" s="108" t="s">
        <v>110</v>
      </c>
      <c r="B12" s="299">
        <v>8</v>
      </c>
      <c r="C12" s="300" t="s">
        <v>1022</v>
      </c>
      <c r="D12" s="300" t="s">
        <v>1047</v>
      </c>
      <c r="E12" s="154" t="s">
        <v>1690</v>
      </c>
      <c r="F12" s="143" t="s">
        <v>1620</v>
      </c>
      <c r="G12" s="143" t="s">
        <v>1367</v>
      </c>
      <c r="H12" s="300" t="s">
        <v>1240</v>
      </c>
      <c r="I12" s="112">
        <v>35979</v>
      </c>
      <c r="J12" s="146"/>
    </row>
    <row r="13" spans="1:10" ht="24.95" customHeight="1">
      <c r="A13" s="108" t="s">
        <v>110</v>
      </c>
      <c r="B13" s="299">
        <v>9</v>
      </c>
      <c r="C13" s="141" t="s">
        <v>347</v>
      </c>
      <c r="D13" s="300" t="s">
        <v>1048</v>
      </c>
      <c r="E13" s="154" t="s">
        <v>1691</v>
      </c>
      <c r="F13" s="143" t="s">
        <v>1621</v>
      </c>
      <c r="G13" s="143" t="s">
        <v>1370</v>
      </c>
      <c r="H13" s="300" t="s">
        <v>1241</v>
      </c>
      <c r="I13" s="112">
        <v>36262</v>
      </c>
      <c r="J13" s="146"/>
    </row>
    <row r="14" spans="1:10" ht="24.95" customHeight="1">
      <c r="A14" s="108" t="s">
        <v>110</v>
      </c>
      <c r="B14" s="299">
        <v>10</v>
      </c>
      <c r="C14" s="141" t="s">
        <v>348</v>
      </c>
      <c r="D14" s="300" t="s">
        <v>1049</v>
      </c>
      <c r="E14" s="301" t="s">
        <v>1687</v>
      </c>
      <c r="F14" s="143" t="s">
        <v>1619</v>
      </c>
      <c r="G14" s="143" t="s">
        <v>1371</v>
      </c>
      <c r="H14" s="300" t="s">
        <v>1242</v>
      </c>
      <c r="I14" s="112">
        <v>36230</v>
      </c>
      <c r="J14" s="146"/>
    </row>
    <row r="15" spans="1:10" ht="24.95" customHeight="1">
      <c r="A15" s="108" t="s">
        <v>110</v>
      </c>
      <c r="B15" s="299">
        <v>11</v>
      </c>
      <c r="C15" s="141" t="s">
        <v>349</v>
      </c>
      <c r="D15" s="300" t="s">
        <v>1050</v>
      </c>
      <c r="E15" s="154" t="s">
        <v>1692</v>
      </c>
      <c r="F15" s="143" t="s">
        <v>1495</v>
      </c>
      <c r="G15" s="143" t="s">
        <v>1372</v>
      </c>
      <c r="H15" s="300" t="s">
        <v>1243</v>
      </c>
      <c r="I15" s="112">
        <v>33981</v>
      </c>
      <c r="J15" s="146"/>
    </row>
    <row r="16" spans="1:10" ht="24.95" customHeight="1">
      <c r="A16" s="108" t="s">
        <v>110</v>
      </c>
      <c r="B16" s="299">
        <v>12</v>
      </c>
      <c r="C16" s="141" t="s">
        <v>350</v>
      </c>
      <c r="D16" s="300" t="s">
        <v>1051</v>
      </c>
      <c r="E16" s="301" t="s">
        <v>1204</v>
      </c>
      <c r="F16" s="143" t="s">
        <v>351</v>
      </c>
      <c r="G16" s="143" t="s">
        <v>1373</v>
      </c>
      <c r="H16" s="300" t="s">
        <v>1244</v>
      </c>
      <c r="I16" s="112">
        <v>36474</v>
      </c>
      <c r="J16" s="146"/>
    </row>
    <row r="17" spans="1:10" ht="24.95" customHeight="1">
      <c r="A17" s="108" t="s">
        <v>110</v>
      </c>
      <c r="B17" s="299">
        <v>13</v>
      </c>
      <c r="C17" s="141" t="s">
        <v>203</v>
      </c>
      <c r="D17" s="300" t="s">
        <v>1052</v>
      </c>
      <c r="E17" s="281" t="s">
        <v>1694</v>
      </c>
      <c r="F17" s="143" t="s">
        <v>1617</v>
      </c>
      <c r="G17" s="143" t="s">
        <v>1367</v>
      </c>
      <c r="H17" s="300" t="s">
        <v>1245</v>
      </c>
      <c r="I17" s="112">
        <v>33440</v>
      </c>
      <c r="J17" s="146"/>
    </row>
    <row r="18" spans="1:10" ht="24.95" customHeight="1">
      <c r="A18" s="108" t="s">
        <v>110</v>
      </c>
      <c r="B18" s="299">
        <v>14</v>
      </c>
      <c r="C18" s="141" t="s">
        <v>352</v>
      </c>
      <c r="D18" s="300" t="s">
        <v>1053</v>
      </c>
      <c r="E18" s="301" t="s">
        <v>1205</v>
      </c>
      <c r="F18" s="143" t="s">
        <v>1494</v>
      </c>
      <c r="G18" s="143" t="s">
        <v>1367</v>
      </c>
      <c r="H18" s="300" t="s">
        <v>1246</v>
      </c>
      <c r="I18" s="112">
        <v>34082</v>
      </c>
      <c r="J18" s="146"/>
    </row>
    <row r="19" spans="1:10" ht="24.95" customHeight="1">
      <c r="A19" s="108" t="s">
        <v>110</v>
      </c>
      <c r="B19" s="299">
        <v>15</v>
      </c>
      <c r="C19" s="141" t="s">
        <v>353</v>
      </c>
      <c r="D19" s="300" t="s">
        <v>1054</v>
      </c>
      <c r="E19" s="301" t="s">
        <v>6500</v>
      </c>
      <c r="F19" s="143" t="s">
        <v>1496</v>
      </c>
      <c r="G19" s="143" t="s">
        <v>1374</v>
      </c>
      <c r="H19" s="300" t="s">
        <v>1656</v>
      </c>
      <c r="I19" s="112">
        <v>35999</v>
      </c>
      <c r="J19" s="146"/>
    </row>
    <row r="20" spans="1:10" ht="24.95" customHeight="1">
      <c r="A20" s="108" t="s">
        <v>110</v>
      </c>
      <c r="B20" s="299">
        <v>16</v>
      </c>
      <c r="C20" s="141" t="s">
        <v>354</v>
      </c>
      <c r="D20" s="300" t="s">
        <v>1055</v>
      </c>
      <c r="E20" s="154" t="s">
        <v>1695</v>
      </c>
      <c r="F20" s="143" t="s">
        <v>1497</v>
      </c>
      <c r="G20" s="143" t="s">
        <v>1375</v>
      </c>
      <c r="H20" s="300" t="s">
        <v>1247</v>
      </c>
      <c r="I20" s="112">
        <v>33786</v>
      </c>
      <c r="J20" s="146"/>
    </row>
    <row r="21" spans="1:10" ht="24.95" customHeight="1">
      <c r="A21" s="108" t="s">
        <v>110</v>
      </c>
      <c r="B21" s="299">
        <v>17</v>
      </c>
      <c r="C21" s="141" t="s">
        <v>355</v>
      </c>
      <c r="D21" s="300" t="s">
        <v>1056</v>
      </c>
      <c r="E21" s="154" t="s">
        <v>1696</v>
      </c>
      <c r="F21" s="143" t="s">
        <v>1498</v>
      </c>
      <c r="G21" s="143" t="s">
        <v>1376</v>
      </c>
      <c r="H21" s="300" t="s">
        <v>1248</v>
      </c>
      <c r="I21" s="112">
        <v>34830</v>
      </c>
      <c r="J21" s="146"/>
    </row>
    <row r="22" spans="1:10" ht="24.95" customHeight="1">
      <c r="A22" s="108" t="s">
        <v>110</v>
      </c>
      <c r="B22" s="299">
        <v>18</v>
      </c>
      <c r="C22" s="141" t="s">
        <v>356</v>
      </c>
      <c r="D22" s="300" t="s">
        <v>1057</v>
      </c>
      <c r="E22" s="301" t="s">
        <v>6501</v>
      </c>
      <c r="F22" s="143" t="s">
        <v>1622</v>
      </c>
      <c r="G22" s="143" t="s">
        <v>1377</v>
      </c>
      <c r="H22" s="300" t="s">
        <v>1249</v>
      </c>
      <c r="I22" s="112">
        <v>33947</v>
      </c>
      <c r="J22" s="146"/>
    </row>
    <row r="23" spans="1:10" ht="24.95" customHeight="1">
      <c r="A23" s="108" t="s">
        <v>110</v>
      </c>
      <c r="B23" s="299">
        <v>19</v>
      </c>
      <c r="C23" s="141" t="s">
        <v>357</v>
      </c>
      <c r="D23" s="300" t="s">
        <v>1058</v>
      </c>
      <c r="E23" s="301" t="s">
        <v>6502</v>
      </c>
      <c r="F23" s="143" t="s">
        <v>1499</v>
      </c>
      <c r="G23" s="143" t="s">
        <v>1378</v>
      </c>
      <c r="H23" s="300" t="s">
        <v>1250</v>
      </c>
      <c r="I23" s="112">
        <v>36538</v>
      </c>
      <c r="J23" s="146"/>
    </row>
    <row r="24" spans="1:10" ht="24.95" customHeight="1">
      <c r="A24" s="108" t="s">
        <v>110</v>
      </c>
      <c r="B24" s="299">
        <v>20</v>
      </c>
      <c r="C24" s="141" t="s">
        <v>358</v>
      </c>
      <c r="D24" s="300" t="s">
        <v>1059</v>
      </c>
      <c r="E24" s="301" t="s">
        <v>6503</v>
      </c>
      <c r="F24" s="143" t="s">
        <v>1500</v>
      </c>
      <c r="G24" s="143" t="s">
        <v>1379</v>
      </c>
      <c r="H24" s="300" t="s">
        <v>1657</v>
      </c>
      <c r="I24" s="112">
        <v>36538</v>
      </c>
      <c r="J24" s="146"/>
    </row>
    <row r="25" spans="1:10" ht="24.95" customHeight="1">
      <c r="A25" s="108" t="s">
        <v>110</v>
      </c>
      <c r="B25" s="299">
        <v>21</v>
      </c>
      <c r="C25" s="141" t="s">
        <v>142</v>
      </c>
      <c r="D25" s="300" t="s">
        <v>1060</v>
      </c>
      <c r="E25" s="301" t="s">
        <v>6504</v>
      </c>
      <c r="F25" s="143" t="s">
        <v>1501</v>
      </c>
      <c r="G25" s="143" t="s">
        <v>1380</v>
      </c>
      <c r="H25" s="300" t="s">
        <v>1251</v>
      </c>
      <c r="I25" s="112">
        <v>36300</v>
      </c>
      <c r="J25" s="146"/>
    </row>
    <row r="26" spans="1:10" ht="24.95" customHeight="1">
      <c r="A26" s="108" t="s">
        <v>110</v>
      </c>
      <c r="B26" s="299">
        <v>22</v>
      </c>
      <c r="C26" s="141" t="s">
        <v>359</v>
      </c>
      <c r="D26" s="300" t="s">
        <v>1061</v>
      </c>
      <c r="E26" s="154" t="s">
        <v>1697</v>
      </c>
      <c r="F26" s="143" t="s">
        <v>1502</v>
      </c>
      <c r="G26" s="143" t="s">
        <v>1381</v>
      </c>
      <c r="H26" s="300" t="s">
        <v>1252</v>
      </c>
      <c r="I26" s="112">
        <v>36543</v>
      </c>
      <c r="J26" s="146"/>
    </row>
    <row r="27" spans="1:10" ht="24.95" customHeight="1">
      <c r="A27" s="108" t="s">
        <v>110</v>
      </c>
      <c r="B27" s="299">
        <v>23</v>
      </c>
      <c r="C27" s="141" t="s">
        <v>360</v>
      </c>
      <c r="D27" s="300" t="s">
        <v>1062</v>
      </c>
      <c r="E27" s="154" t="s">
        <v>1698</v>
      </c>
      <c r="F27" s="143" t="s">
        <v>1503</v>
      </c>
      <c r="G27" s="143" t="s">
        <v>1370</v>
      </c>
      <c r="H27" s="300" t="s">
        <v>1253</v>
      </c>
      <c r="I27" s="112">
        <v>36543</v>
      </c>
      <c r="J27" s="146"/>
    </row>
    <row r="28" spans="1:10" ht="24.95" customHeight="1">
      <c r="A28" s="108" t="s">
        <v>110</v>
      </c>
      <c r="B28" s="299">
        <v>24</v>
      </c>
      <c r="C28" s="141" t="s">
        <v>361</v>
      </c>
      <c r="D28" s="300" t="s">
        <v>1063</v>
      </c>
      <c r="E28" s="154" t="s">
        <v>1699</v>
      </c>
      <c r="F28" s="224" t="s">
        <v>1501</v>
      </c>
      <c r="G28" s="224" t="s">
        <v>1382</v>
      </c>
      <c r="H28" s="189" t="s">
        <v>1658</v>
      </c>
      <c r="I28" s="112">
        <v>35028</v>
      </c>
      <c r="J28" s="146"/>
    </row>
    <row r="29" spans="1:10" ht="24.95" customHeight="1">
      <c r="A29" s="108" t="s">
        <v>110</v>
      </c>
      <c r="B29" s="299">
        <v>25</v>
      </c>
      <c r="C29" s="141" t="s">
        <v>362</v>
      </c>
      <c r="D29" s="300" t="s">
        <v>1064</v>
      </c>
      <c r="E29" s="301" t="s">
        <v>6505</v>
      </c>
      <c r="F29" s="143" t="s">
        <v>1504</v>
      </c>
      <c r="G29" s="143" t="s">
        <v>1383</v>
      </c>
      <c r="H29" s="300" t="s">
        <v>1254</v>
      </c>
      <c r="I29" s="112">
        <v>34496</v>
      </c>
      <c r="J29" s="146"/>
    </row>
    <row r="30" spans="1:10" ht="24.95" customHeight="1">
      <c r="A30" s="108" t="s">
        <v>110</v>
      </c>
      <c r="B30" s="299">
        <v>26</v>
      </c>
      <c r="C30" s="141" t="s">
        <v>363</v>
      </c>
      <c r="D30" s="300" t="s">
        <v>1065</v>
      </c>
      <c r="E30" s="301" t="s">
        <v>6506</v>
      </c>
      <c r="F30" s="143" t="s">
        <v>1505</v>
      </c>
      <c r="G30" s="143" t="s">
        <v>1380</v>
      </c>
      <c r="H30" s="300" t="s">
        <v>1255</v>
      </c>
      <c r="I30" s="112">
        <v>35165</v>
      </c>
      <c r="J30" s="146"/>
    </row>
    <row r="31" spans="1:10" ht="24.95" customHeight="1">
      <c r="A31" s="108" t="s">
        <v>110</v>
      </c>
      <c r="B31" s="299">
        <v>27</v>
      </c>
      <c r="C31" s="141" t="s">
        <v>364</v>
      </c>
      <c r="D31" s="300" t="s">
        <v>1066</v>
      </c>
      <c r="E31" s="154" t="s">
        <v>1700</v>
      </c>
      <c r="F31" s="143" t="s">
        <v>1623</v>
      </c>
      <c r="G31" s="143" t="s">
        <v>1384</v>
      </c>
      <c r="H31" s="150" t="s">
        <v>1659</v>
      </c>
      <c r="I31" s="112">
        <v>33786</v>
      </c>
      <c r="J31" s="146"/>
    </row>
    <row r="32" spans="1:10" ht="24.95" customHeight="1">
      <c r="A32" s="108" t="s">
        <v>110</v>
      </c>
      <c r="B32" s="299">
        <v>28</v>
      </c>
      <c r="C32" s="141" t="s">
        <v>109</v>
      </c>
      <c r="D32" s="300" t="s">
        <v>1067</v>
      </c>
      <c r="E32" s="154" t="s">
        <v>1701</v>
      </c>
      <c r="F32" s="143" t="s">
        <v>1506</v>
      </c>
      <c r="G32" s="143" t="s">
        <v>1385</v>
      </c>
      <c r="H32" s="300" t="s">
        <v>1256</v>
      </c>
      <c r="I32" s="112">
        <v>33786</v>
      </c>
      <c r="J32" s="146"/>
    </row>
    <row r="33" spans="1:10" ht="24.95" customHeight="1">
      <c r="A33" s="108" t="s">
        <v>110</v>
      </c>
      <c r="B33" s="299">
        <v>29</v>
      </c>
      <c r="C33" s="141" t="s">
        <v>1036</v>
      </c>
      <c r="D33" s="300" t="s">
        <v>1068</v>
      </c>
      <c r="E33" s="301" t="s">
        <v>6507</v>
      </c>
      <c r="F33" s="143" t="s">
        <v>1507</v>
      </c>
      <c r="G33" s="143" t="s">
        <v>1386</v>
      </c>
      <c r="H33" s="300" t="s">
        <v>1257</v>
      </c>
      <c r="I33" s="112">
        <v>34545</v>
      </c>
      <c r="J33" s="146"/>
    </row>
    <row r="34" spans="1:10" ht="24.95" customHeight="1">
      <c r="A34" s="108" t="s">
        <v>110</v>
      </c>
      <c r="B34" s="299">
        <v>30</v>
      </c>
      <c r="C34" s="141" t="s">
        <v>365</v>
      </c>
      <c r="D34" s="300" t="s">
        <v>1069</v>
      </c>
      <c r="E34" s="301" t="s">
        <v>6508</v>
      </c>
      <c r="F34" s="143" t="s">
        <v>1508</v>
      </c>
      <c r="G34" s="143" t="s">
        <v>1367</v>
      </c>
      <c r="H34" s="300" t="s">
        <v>1258</v>
      </c>
      <c r="I34" s="112">
        <v>34068</v>
      </c>
      <c r="J34" s="146"/>
    </row>
    <row r="35" spans="1:10" ht="24.95" customHeight="1">
      <c r="A35" s="108" t="s">
        <v>110</v>
      </c>
      <c r="B35" s="299">
        <v>31</v>
      </c>
      <c r="C35" s="141" t="s">
        <v>366</v>
      </c>
      <c r="D35" s="300" t="s">
        <v>1070</v>
      </c>
      <c r="E35" s="154" t="s">
        <v>1702</v>
      </c>
      <c r="F35" s="143" t="s">
        <v>1509</v>
      </c>
      <c r="G35" s="143" t="s">
        <v>1387</v>
      </c>
      <c r="H35" s="300" t="s">
        <v>1259</v>
      </c>
      <c r="I35" s="112">
        <v>35101</v>
      </c>
      <c r="J35" s="146"/>
    </row>
    <row r="36" spans="1:10" ht="24.95" customHeight="1">
      <c r="A36" s="108" t="s">
        <v>110</v>
      </c>
      <c r="B36" s="299">
        <v>32</v>
      </c>
      <c r="C36" s="141" t="s">
        <v>367</v>
      </c>
      <c r="D36" s="300" t="s">
        <v>1071</v>
      </c>
      <c r="E36" s="301" t="s">
        <v>6510</v>
      </c>
      <c r="F36" s="143" t="s">
        <v>1624</v>
      </c>
      <c r="G36" s="143" t="s">
        <v>1388</v>
      </c>
      <c r="H36" s="300" t="s">
        <v>1660</v>
      </c>
      <c r="I36" s="112">
        <v>33981</v>
      </c>
      <c r="J36" s="146"/>
    </row>
    <row r="37" spans="1:10" ht="24.95" customHeight="1">
      <c r="A37" s="108" t="s">
        <v>110</v>
      </c>
      <c r="B37" s="299">
        <v>33</v>
      </c>
      <c r="C37" s="141" t="s">
        <v>331</v>
      </c>
      <c r="D37" s="300" t="s">
        <v>1072</v>
      </c>
      <c r="E37" s="301" t="s">
        <v>6509</v>
      </c>
      <c r="F37" s="143" t="s">
        <v>1625</v>
      </c>
      <c r="G37" s="143" t="s">
        <v>1389</v>
      </c>
      <c r="H37" s="300" t="s">
        <v>1260</v>
      </c>
      <c r="I37" s="112">
        <v>35268</v>
      </c>
      <c r="J37" s="146"/>
    </row>
    <row r="38" spans="1:10" ht="22.5">
      <c r="A38" s="108" t="s">
        <v>110</v>
      </c>
      <c r="B38" s="299">
        <v>34</v>
      </c>
      <c r="C38" s="141" t="s">
        <v>368</v>
      </c>
      <c r="D38" s="300" t="s">
        <v>1073</v>
      </c>
      <c r="E38" s="301" t="s">
        <v>1206</v>
      </c>
      <c r="F38" s="143" t="s">
        <v>1683</v>
      </c>
      <c r="G38" s="143" t="s">
        <v>1390</v>
      </c>
      <c r="H38" s="300" t="s">
        <v>1261</v>
      </c>
      <c r="I38" s="112">
        <v>35851</v>
      </c>
      <c r="J38" s="146"/>
    </row>
    <row r="39" spans="1:10" ht="24.95" customHeight="1">
      <c r="A39" s="108" t="s">
        <v>110</v>
      </c>
      <c r="B39" s="299">
        <v>35</v>
      </c>
      <c r="C39" s="141" t="s">
        <v>369</v>
      </c>
      <c r="D39" s="300" t="s">
        <v>1074</v>
      </c>
      <c r="E39" s="301" t="s">
        <v>6511</v>
      </c>
      <c r="F39" s="143" t="s">
        <v>1540</v>
      </c>
      <c r="G39" s="143" t="s">
        <v>1380</v>
      </c>
      <c r="H39" s="300" t="s">
        <v>1262</v>
      </c>
      <c r="I39" s="112">
        <v>33786</v>
      </c>
      <c r="J39" s="146"/>
    </row>
    <row r="40" spans="1:10" ht="24.95" customHeight="1">
      <c r="A40" s="108" t="s">
        <v>110</v>
      </c>
      <c r="B40" s="299">
        <v>36</v>
      </c>
      <c r="C40" s="141" t="s">
        <v>370</v>
      </c>
      <c r="D40" s="300" t="s">
        <v>1075</v>
      </c>
      <c r="E40" s="154" t="s">
        <v>1703</v>
      </c>
      <c r="F40" s="143" t="s">
        <v>1510</v>
      </c>
      <c r="G40" s="143" t="s">
        <v>1391</v>
      </c>
      <c r="H40" s="300" t="s">
        <v>1263</v>
      </c>
      <c r="I40" s="112">
        <v>33794</v>
      </c>
      <c r="J40" s="146"/>
    </row>
    <row r="41" spans="1:10" ht="24.95" customHeight="1">
      <c r="A41" s="108" t="s">
        <v>110</v>
      </c>
      <c r="B41" s="299">
        <v>37</v>
      </c>
      <c r="C41" s="141" t="s">
        <v>371</v>
      </c>
      <c r="D41" s="300" t="s">
        <v>1076</v>
      </c>
      <c r="E41" s="154" t="s">
        <v>1704</v>
      </c>
      <c r="F41" s="143" t="s">
        <v>1541</v>
      </c>
      <c r="G41" s="143" t="s">
        <v>1392</v>
      </c>
      <c r="H41" s="300" t="s">
        <v>1264</v>
      </c>
      <c r="I41" s="112">
        <v>33686</v>
      </c>
      <c r="J41" s="146"/>
    </row>
    <row r="42" spans="1:10" ht="24.95" customHeight="1">
      <c r="A42" s="108" t="s">
        <v>110</v>
      </c>
      <c r="B42" s="299">
        <v>38</v>
      </c>
      <c r="C42" s="141" t="s">
        <v>372</v>
      </c>
      <c r="D42" s="300" t="s">
        <v>1077</v>
      </c>
      <c r="E42" s="301" t="s">
        <v>1207</v>
      </c>
      <c r="F42" s="143" t="s">
        <v>1542</v>
      </c>
      <c r="G42" s="143" t="s">
        <v>1393</v>
      </c>
      <c r="H42" s="300" t="s">
        <v>1265</v>
      </c>
      <c r="I42" s="112">
        <v>34464</v>
      </c>
      <c r="J42" s="146"/>
    </row>
    <row r="43" spans="1:10" ht="24.95" customHeight="1">
      <c r="A43" s="108" t="s">
        <v>110</v>
      </c>
      <c r="B43" s="299">
        <v>39</v>
      </c>
      <c r="C43" s="141" t="s">
        <v>373</v>
      </c>
      <c r="D43" s="300" t="s">
        <v>1078</v>
      </c>
      <c r="E43" s="301" t="s">
        <v>6512</v>
      </c>
      <c r="F43" s="143" t="s">
        <v>1543</v>
      </c>
      <c r="G43" s="143" t="s">
        <v>1394</v>
      </c>
      <c r="H43" s="300" t="s">
        <v>1266</v>
      </c>
      <c r="I43" s="112">
        <v>33786</v>
      </c>
      <c r="J43" s="146"/>
    </row>
    <row r="44" spans="1:10" ht="24.95" customHeight="1">
      <c r="A44" s="108" t="s">
        <v>110</v>
      </c>
      <c r="B44" s="299">
        <v>40</v>
      </c>
      <c r="C44" s="141" t="s">
        <v>374</v>
      </c>
      <c r="D44" s="300" t="s">
        <v>1079</v>
      </c>
      <c r="E44" s="301" t="s">
        <v>1208</v>
      </c>
      <c r="F44" s="143" t="s">
        <v>1544</v>
      </c>
      <c r="G44" s="143" t="s">
        <v>1394</v>
      </c>
      <c r="H44" s="300" t="s">
        <v>1267</v>
      </c>
      <c r="I44" s="112">
        <v>34162</v>
      </c>
      <c r="J44" s="146"/>
    </row>
    <row r="45" spans="1:10" ht="24.95" customHeight="1">
      <c r="A45" s="108" t="s">
        <v>110</v>
      </c>
      <c r="B45" s="299">
        <v>41</v>
      </c>
      <c r="C45" s="141" t="s">
        <v>375</v>
      </c>
      <c r="D45" s="300" t="s">
        <v>1080</v>
      </c>
      <c r="E45" s="154" t="s">
        <v>1705</v>
      </c>
      <c r="F45" s="143" t="s">
        <v>513</v>
      </c>
      <c r="G45" s="143" t="s">
        <v>1395</v>
      </c>
      <c r="H45" s="300" t="s">
        <v>1268</v>
      </c>
      <c r="I45" s="112">
        <v>36097</v>
      </c>
      <c r="J45" s="146"/>
    </row>
    <row r="46" spans="1:10" ht="24.95" customHeight="1">
      <c r="A46" s="108" t="s">
        <v>110</v>
      </c>
      <c r="B46" s="299">
        <v>42</v>
      </c>
      <c r="C46" s="141" t="s">
        <v>376</v>
      </c>
      <c r="D46" s="300" t="s">
        <v>1081</v>
      </c>
      <c r="E46" s="301" t="s">
        <v>6513</v>
      </c>
      <c r="F46" s="143" t="s">
        <v>1545</v>
      </c>
      <c r="G46" s="143" t="s">
        <v>1396</v>
      </c>
      <c r="H46" s="300" t="s">
        <v>1661</v>
      </c>
      <c r="I46" s="112">
        <v>34390</v>
      </c>
      <c r="J46" s="146"/>
    </row>
    <row r="47" spans="1:10" ht="24.95" customHeight="1">
      <c r="A47" s="108" t="s">
        <v>110</v>
      </c>
      <c r="B47" s="299">
        <v>43</v>
      </c>
      <c r="C47" s="141" t="s">
        <v>377</v>
      </c>
      <c r="D47" s="300" t="s">
        <v>1082</v>
      </c>
      <c r="E47" s="301" t="s">
        <v>6514</v>
      </c>
      <c r="F47" s="143" t="s">
        <v>1546</v>
      </c>
      <c r="G47" s="143" t="s">
        <v>1394</v>
      </c>
      <c r="H47" s="300" t="s">
        <v>1269</v>
      </c>
      <c r="I47" s="112">
        <v>34888</v>
      </c>
      <c r="J47" s="146"/>
    </row>
    <row r="48" spans="1:10" ht="40.5" customHeight="1">
      <c r="A48" s="108" t="s">
        <v>110</v>
      </c>
      <c r="B48" s="299">
        <v>44</v>
      </c>
      <c r="C48" s="141" t="s">
        <v>378</v>
      </c>
      <c r="D48" s="300" t="s">
        <v>1083</v>
      </c>
      <c r="E48" s="301" t="s">
        <v>6515</v>
      </c>
      <c r="F48" s="143" t="s">
        <v>1626</v>
      </c>
      <c r="G48" s="143" t="s">
        <v>1397</v>
      </c>
      <c r="H48" s="300" t="s">
        <v>1270</v>
      </c>
      <c r="I48" s="112">
        <v>33913</v>
      </c>
      <c r="J48" s="146"/>
    </row>
    <row r="49" spans="1:10" ht="24.95" customHeight="1">
      <c r="A49" s="108" t="s">
        <v>110</v>
      </c>
      <c r="B49" s="299">
        <v>45</v>
      </c>
      <c r="C49" s="141" t="s">
        <v>379</v>
      </c>
      <c r="D49" s="300" t="s">
        <v>1084</v>
      </c>
      <c r="E49" s="154" t="s">
        <v>1706</v>
      </c>
      <c r="F49" s="143" t="s">
        <v>1547</v>
      </c>
      <c r="G49" s="143" t="s">
        <v>1394</v>
      </c>
      <c r="H49" s="300" t="s">
        <v>1271</v>
      </c>
      <c r="I49" s="112">
        <v>33786</v>
      </c>
      <c r="J49" s="146"/>
    </row>
    <row r="50" spans="1:10" ht="24.95" customHeight="1">
      <c r="A50" s="108" t="s">
        <v>110</v>
      </c>
      <c r="B50" s="299">
        <v>46</v>
      </c>
      <c r="C50" s="141" t="s">
        <v>380</v>
      </c>
      <c r="D50" s="300" t="s">
        <v>1085</v>
      </c>
      <c r="E50" s="301" t="s">
        <v>6516</v>
      </c>
      <c r="F50" s="143" t="s">
        <v>1548</v>
      </c>
      <c r="G50" s="143" t="s">
        <v>1398</v>
      </c>
      <c r="H50" s="300" t="s">
        <v>1272</v>
      </c>
      <c r="I50" s="112">
        <v>33786</v>
      </c>
      <c r="J50" s="146"/>
    </row>
    <row r="51" spans="1:10" ht="24.95" customHeight="1">
      <c r="A51" s="108" t="s">
        <v>110</v>
      </c>
      <c r="B51" s="299">
        <v>47</v>
      </c>
      <c r="C51" s="141" t="s">
        <v>381</v>
      </c>
      <c r="D51" s="300" t="s">
        <v>1086</v>
      </c>
      <c r="E51" s="301" t="s">
        <v>6517</v>
      </c>
      <c r="F51" s="143" t="s">
        <v>1549</v>
      </c>
      <c r="G51" s="143" t="s">
        <v>1399</v>
      </c>
      <c r="H51" s="300" t="s">
        <v>1273</v>
      </c>
      <c r="I51" s="112">
        <v>35188</v>
      </c>
      <c r="J51" s="146"/>
    </row>
    <row r="52" spans="1:10" ht="24.95" customHeight="1">
      <c r="A52" s="108" t="s">
        <v>110</v>
      </c>
      <c r="B52" s="299">
        <v>48</v>
      </c>
      <c r="C52" s="141" t="s">
        <v>382</v>
      </c>
      <c r="D52" s="300" t="s">
        <v>1087</v>
      </c>
      <c r="E52" s="301" t="s">
        <v>6518</v>
      </c>
      <c r="F52" s="143" t="s">
        <v>1511</v>
      </c>
      <c r="G52" s="143" t="s">
        <v>1367</v>
      </c>
      <c r="H52" s="300" t="s">
        <v>1274</v>
      </c>
      <c r="I52" s="112">
        <v>34384</v>
      </c>
      <c r="J52" s="146"/>
    </row>
    <row r="53" spans="1:10" ht="24.95" customHeight="1">
      <c r="A53" s="108" t="s">
        <v>110</v>
      </c>
      <c r="B53" s="299">
        <v>49</v>
      </c>
      <c r="C53" s="141" t="s">
        <v>383</v>
      </c>
      <c r="D53" s="300" t="s">
        <v>1088</v>
      </c>
      <c r="E53" s="301" t="s">
        <v>6519</v>
      </c>
      <c r="F53" s="143" t="s">
        <v>1512</v>
      </c>
      <c r="G53" s="143" t="s">
        <v>1367</v>
      </c>
      <c r="H53" s="300" t="s">
        <v>1662</v>
      </c>
      <c r="I53" s="112">
        <v>34188</v>
      </c>
      <c r="J53" s="146"/>
    </row>
    <row r="54" spans="1:10" ht="24.95" customHeight="1">
      <c r="A54" s="108" t="s">
        <v>110</v>
      </c>
      <c r="B54" s="299">
        <v>50</v>
      </c>
      <c r="C54" s="141" t="s">
        <v>384</v>
      </c>
      <c r="D54" s="300" t="s">
        <v>1089</v>
      </c>
      <c r="E54" s="301" t="s">
        <v>1209</v>
      </c>
      <c r="F54" s="143" t="s">
        <v>1513</v>
      </c>
      <c r="G54" s="143" t="s">
        <v>1400</v>
      </c>
      <c r="H54" s="300" t="s">
        <v>1275</v>
      </c>
      <c r="I54" s="112">
        <v>33704</v>
      </c>
      <c r="J54" s="146"/>
    </row>
    <row r="55" spans="1:10" ht="24.95" customHeight="1">
      <c r="A55" s="108" t="s">
        <v>110</v>
      </c>
      <c r="B55" s="299">
        <v>51</v>
      </c>
      <c r="C55" s="141" t="s">
        <v>385</v>
      </c>
      <c r="D55" s="300" t="s">
        <v>1090</v>
      </c>
      <c r="E55" s="154" t="s">
        <v>1707</v>
      </c>
      <c r="F55" s="143" t="s">
        <v>1514</v>
      </c>
      <c r="G55" s="143" t="s">
        <v>1401</v>
      </c>
      <c r="H55" s="300" t="s">
        <v>1663</v>
      </c>
      <c r="I55" s="112">
        <v>34023</v>
      </c>
      <c r="J55" s="146"/>
    </row>
    <row r="56" spans="1:10" ht="24.95" customHeight="1">
      <c r="A56" s="108" t="s">
        <v>110</v>
      </c>
      <c r="B56" s="299">
        <v>52</v>
      </c>
      <c r="C56" s="141" t="s">
        <v>386</v>
      </c>
      <c r="D56" s="300" t="s">
        <v>1091</v>
      </c>
      <c r="E56" s="154" t="s">
        <v>1708</v>
      </c>
      <c r="F56" s="143" t="s">
        <v>1550</v>
      </c>
      <c r="G56" s="143" t="s">
        <v>1402</v>
      </c>
      <c r="H56" s="300" t="s">
        <v>1276</v>
      </c>
      <c r="I56" s="112">
        <v>36031</v>
      </c>
      <c r="J56" s="146"/>
    </row>
    <row r="57" spans="1:10" ht="24.95" customHeight="1">
      <c r="A57" s="108" t="s">
        <v>110</v>
      </c>
      <c r="B57" s="299">
        <v>53</v>
      </c>
      <c r="C57" s="141" t="s">
        <v>387</v>
      </c>
      <c r="D57" s="300" t="s">
        <v>1092</v>
      </c>
      <c r="E57" s="154" t="s">
        <v>1709</v>
      </c>
      <c r="F57" s="143" t="s">
        <v>1551</v>
      </c>
      <c r="G57" s="143" t="s">
        <v>1403</v>
      </c>
      <c r="H57" s="300" t="s">
        <v>1277</v>
      </c>
      <c r="I57" s="112">
        <v>33786</v>
      </c>
      <c r="J57" s="146"/>
    </row>
    <row r="58" spans="1:10" ht="24.95" customHeight="1">
      <c r="A58" s="108" t="s">
        <v>110</v>
      </c>
      <c r="B58" s="299">
        <v>54</v>
      </c>
      <c r="C58" s="141" t="s">
        <v>388</v>
      </c>
      <c r="D58" s="300" t="s">
        <v>1093</v>
      </c>
      <c r="E58" s="301" t="s">
        <v>1210</v>
      </c>
      <c r="F58" s="143" t="s">
        <v>1501</v>
      </c>
      <c r="G58" s="143" t="s">
        <v>1403</v>
      </c>
      <c r="H58" s="300" t="s">
        <v>1278</v>
      </c>
      <c r="I58" s="112">
        <v>35623</v>
      </c>
      <c r="J58" s="146"/>
    </row>
    <row r="59" spans="1:10" ht="24.95" customHeight="1">
      <c r="A59" s="108" t="s">
        <v>110</v>
      </c>
      <c r="B59" s="299">
        <v>55</v>
      </c>
      <c r="C59" s="141" t="s">
        <v>249</v>
      </c>
      <c r="D59" s="300" t="s">
        <v>1094</v>
      </c>
      <c r="E59" s="154" t="s">
        <v>6148</v>
      </c>
      <c r="F59" s="143" t="s">
        <v>1684</v>
      </c>
      <c r="G59" s="143" t="s">
        <v>1404</v>
      </c>
      <c r="H59" s="300" t="s">
        <v>1279</v>
      </c>
      <c r="I59" s="327">
        <v>35473</v>
      </c>
      <c r="J59" s="146"/>
    </row>
    <row r="60" spans="1:10" ht="24.95" customHeight="1">
      <c r="A60" s="108" t="s">
        <v>110</v>
      </c>
      <c r="B60" s="299">
        <v>56</v>
      </c>
      <c r="C60" s="141" t="s">
        <v>389</v>
      </c>
      <c r="D60" s="300" t="s">
        <v>1095</v>
      </c>
      <c r="E60" s="301" t="s">
        <v>6520</v>
      </c>
      <c r="F60" s="143" t="s">
        <v>1552</v>
      </c>
      <c r="G60" s="143" t="s">
        <v>1405</v>
      </c>
      <c r="H60" s="300" t="s">
        <v>1280</v>
      </c>
      <c r="I60" s="112">
        <v>34705</v>
      </c>
      <c r="J60" s="146"/>
    </row>
    <row r="61" spans="1:10" ht="24.95" customHeight="1">
      <c r="A61" s="108" t="s">
        <v>110</v>
      </c>
      <c r="B61" s="299">
        <v>57</v>
      </c>
      <c r="C61" s="141" t="s">
        <v>390</v>
      </c>
      <c r="D61" s="300" t="s">
        <v>1096</v>
      </c>
      <c r="E61" s="301" t="s">
        <v>1211</v>
      </c>
      <c r="F61" s="143" t="s">
        <v>1627</v>
      </c>
      <c r="G61" s="143" t="s">
        <v>1389</v>
      </c>
      <c r="H61" s="300" t="s">
        <v>1281</v>
      </c>
      <c r="I61" s="112">
        <v>34072</v>
      </c>
      <c r="J61" s="146"/>
    </row>
    <row r="62" spans="1:10" ht="24.95" customHeight="1">
      <c r="A62" s="108" t="s">
        <v>110</v>
      </c>
      <c r="B62" s="299">
        <v>58</v>
      </c>
      <c r="C62" s="141" t="s">
        <v>391</v>
      </c>
      <c r="D62" s="300" t="s">
        <v>1097</v>
      </c>
      <c r="E62" s="301" t="s">
        <v>6521</v>
      </c>
      <c r="F62" s="143" t="s">
        <v>1553</v>
      </c>
      <c r="G62" s="143" t="s">
        <v>1406</v>
      </c>
      <c r="H62" s="300" t="s">
        <v>1282</v>
      </c>
      <c r="I62" s="112">
        <v>36152</v>
      </c>
      <c r="J62" s="146"/>
    </row>
    <row r="63" spans="1:10" ht="24.95" customHeight="1">
      <c r="A63" s="108" t="s">
        <v>110</v>
      </c>
      <c r="B63" s="299">
        <v>59</v>
      </c>
      <c r="C63" s="141" t="s">
        <v>138</v>
      </c>
      <c r="D63" s="300" t="s">
        <v>1098</v>
      </c>
      <c r="E63" s="301" t="s">
        <v>1212</v>
      </c>
      <c r="F63" s="143" t="s">
        <v>1554</v>
      </c>
      <c r="G63" s="143" t="s">
        <v>1407</v>
      </c>
      <c r="H63" s="300" t="s">
        <v>1283</v>
      </c>
      <c r="I63" s="112">
        <v>34165</v>
      </c>
      <c r="J63" s="146"/>
    </row>
    <row r="64" spans="1:10" ht="24.95" customHeight="1">
      <c r="A64" s="108" t="s">
        <v>110</v>
      </c>
      <c r="B64" s="299">
        <v>60</v>
      </c>
      <c r="C64" s="141" t="s">
        <v>392</v>
      </c>
      <c r="D64" s="300" t="s">
        <v>1099</v>
      </c>
      <c r="E64" s="154" t="s">
        <v>1710</v>
      </c>
      <c r="F64" s="143" t="s">
        <v>1555</v>
      </c>
      <c r="G64" s="143" t="s">
        <v>1408</v>
      </c>
      <c r="H64" s="300" t="s">
        <v>1664</v>
      </c>
      <c r="I64" s="112">
        <v>35479</v>
      </c>
      <c r="J64" s="146"/>
    </row>
    <row r="65" spans="1:10" ht="24.95" customHeight="1">
      <c r="A65" s="108" t="s">
        <v>110</v>
      </c>
      <c r="B65" s="299">
        <v>61</v>
      </c>
      <c r="C65" s="141" t="s">
        <v>393</v>
      </c>
      <c r="D65" s="300" t="s">
        <v>1100</v>
      </c>
      <c r="E65" s="154" t="s">
        <v>1711</v>
      </c>
      <c r="F65" s="143" t="s">
        <v>1628</v>
      </c>
      <c r="G65" s="143" t="s">
        <v>1409</v>
      </c>
      <c r="H65" s="300" t="s">
        <v>1665</v>
      </c>
      <c r="I65" s="112">
        <v>35902</v>
      </c>
      <c r="J65" s="146"/>
    </row>
    <row r="66" spans="1:10" ht="24.95" customHeight="1">
      <c r="A66" s="108" t="s">
        <v>110</v>
      </c>
      <c r="B66" s="299">
        <v>62</v>
      </c>
      <c r="C66" s="141" t="s">
        <v>394</v>
      </c>
      <c r="D66" s="300" t="s">
        <v>1101</v>
      </c>
      <c r="E66" s="154" t="s">
        <v>1712</v>
      </c>
      <c r="F66" s="143" t="s">
        <v>1629</v>
      </c>
      <c r="G66" s="143" t="s">
        <v>1383</v>
      </c>
      <c r="H66" s="300" t="s">
        <v>1284</v>
      </c>
      <c r="I66" s="112">
        <v>33752</v>
      </c>
      <c r="J66" s="146"/>
    </row>
    <row r="67" spans="1:10" ht="24.95" customHeight="1">
      <c r="A67" s="108" t="s">
        <v>110</v>
      </c>
      <c r="B67" s="299">
        <v>63</v>
      </c>
      <c r="C67" s="141" t="s">
        <v>395</v>
      </c>
      <c r="D67" s="300" t="s">
        <v>1102</v>
      </c>
      <c r="E67" s="301" t="s">
        <v>6522</v>
      </c>
      <c r="F67" s="143" t="s">
        <v>1556</v>
      </c>
      <c r="G67" s="143" t="s">
        <v>1405</v>
      </c>
      <c r="H67" s="300" t="s">
        <v>1285</v>
      </c>
      <c r="I67" s="112">
        <v>35008</v>
      </c>
      <c r="J67" s="146"/>
    </row>
    <row r="68" spans="1:10" ht="24.95" customHeight="1">
      <c r="A68" s="108" t="s">
        <v>110</v>
      </c>
      <c r="B68" s="299">
        <v>64</v>
      </c>
      <c r="C68" s="141" t="s">
        <v>396</v>
      </c>
      <c r="D68" s="300" t="s">
        <v>1103</v>
      </c>
      <c r="E68" s="154" t="s">
        <v>1713</v>
      </c>
      <c r="F68" s="143" t="s">
        <v>1630</v>
      </c>
      <c r="G68" s="143" t="s">
        <v>1410</v>
      </c>
      <c r="H68" s="300" t="s">
        <v>1286</v>
      </c>
      <c r="I68" s="112">
        <v>33981</v>
      </c>
      <c r="J68" s="146"/>
    </row>
    <row r="69" spans="1:10" ht="24.95" customHeight="1">
      <c r="A69" s="108" t="s">
        <v>110</v>
      </c>
      <c r="B69" s="299">
        <v>65</v>
      </c>
      <c r="C69" s="141" t="s">
        <v>397</v>
      </c>
      <c r="D69" s="300" t="s">
        <v>1104</v>
      </c>
      <c r="E69" s="154" t="s">
        <v>1714</v>
      </c>
      <c r="F69" s="143" t="s">
        <v>1557</v>
      </c>
      <c r="G69" s="143" t="s">
        <v>1396</v>
      </c>
      <c r="H69" s="300" t="s">
        <v>1287</v>
      </c>
      <c r="I69" s="112">
        <v>36692</v>
      </c>
      <c r="J69" s="146"/>
    </row>
    <row r="70" spans="1:10" ht="24.95" customHeight="1">
      <c r="A70" s="108" t="s">
        <v>110</v>
      </c>
      <c r="B70" s="299">
        <v>66</v>
      </c>
      <c r="C70" s="141" t="s">
        <v>398</v>
      </c>
      <c r="D70" s="300" t="s">
        <v>1105</v>
      </c>
      <c r="E70" s="301" t="s">
        <v>6523</v>
      </c>
      <c r="F70" s="143" t="s">
        <v>1558</v>
      </c>
      <c r="G70" s="143" t="s">
        <v>1411</v>
      </c>
      <c r="H70" s="300" t="s">
        <v>1288</v>
      </c>
      <c r="I70" s="112">
        <v>36692</v>
      </c>
      <c r="J70" s="146"/>
    </row>
    <row r="71" spans="1:10" ht="24.95" customHeight="1">
      <c r="A71" s="108" t="s">
        <v>110</v>
      </c>
      <c r="B71" s="299">
        <v>67</v>
      </c>
      <c r="C71" s="141" t="s">
        <v>399</v>
      </c>
      <c r="D71" s="300" t="s">
        <v>6524</v>
      </c>
      <c r="E71" s="301" t="s">
        <v>6525</v>
      </c>
      <c r="F71" s="143" t="s">
        <v>1559</v>
      </c>
      <c r="G71" s="143" t="s">
        <v>1396</v>
      </c>
      <c r="H71" s="300"/>
      <c r="I71" s="112">
        <v>36753</v>
      </c>
      <c r="J71" s="146"/>
    </row>
    <row r="72" spans="1:10" ht="24.95" customHeight="1">
      <c r="A72" s="108" t="s">
        <v>110</v>
      </c>
      <c r="B72" s="299">
        <v>68</v>
      </c>
      <c r="C72" s="141" t="s">
        <v>400</v>
      </c>
      <c r="D72" s="189" t="s">
        <v>1106</v>
      </c>
      <c r="E72" s="281" t="s">
        <v>1213</v>
      </c>
      <c r="F72" s="224" t="s">
        <v>1560</v>
      </c>
      <c r="G72" s="224" t="s">
        <v>1396</v>
      </c>
      <c r="H72" s="189" t="s">
        <v>1289</v>
      </c>
      <c r="I72" s="112">
        <v>36746</v>
      </c>
      <c r="J72" s="146"/>
    </row>
    <row r="73" spans="1:10" ht="34.5" customHeight="1">
      <c r="A73" s="108" t="s">
        <v>110</v>
      </c>
      <c r="B73" s="299">
        <v>69</v>
      </c>
      <c r="C73" s="141" t="s">
        <v>1037</v>
      </c>
      <c r="D73" s="300" t="s">
        <v>1107</v>
      </c>
      <c r="E73" s="154" t="s">
        <v>1715</v>
      </c>
      <c r="F73" s="143" t="s">
        <v>1561</v>
      </c>
      <c r="G73" s="143" t="s">
        <v>1412</v>
      </c>
      <c r="H73" s="300" t="s">
        <v>1290</v>
      </c>
      <c r="I73" s="112">
        <v>36783</v>
      </c>
      <c r="J73" s="146"/>
    </row>
    <row r="74" spans="1:10" ht="24.95" customHeight="1">
      <c r="A74" s="108" t="s">
        <v>110</v>
      </c>
      <c r="B74" s="299">
        <v>70</v>
      </c>
      <c r="C74" s="141" t="s">
        <v>401</v>
      </c>
      <c r="D74" s="300" t="s">
        <v>1108</v>
      </c>
      <c r="E74" s="301" t="s">
        <v>6526</v>
      </c>
      <c r="F74" s="143" t="s">
        <v>1515</v>
      </c>
      <c r="G74" s="143" t="s">
        <v>1413</v>
      </c>
      <c r="H74" s="142" t="s">
        <v>1666</v>
      </c>
      <c r="I74" s="112">
        <v>36832</v>
      </c>
      <c r="J74" s="146"/>
    </row>
    <row r="75" spans="1:10" ht="24.95" customHeight="1">
      <c r="A75" s="108" t="s">
        <v>110</v>
      </c>
      <c r="B75" s="299">
        <v>71</v>
      </c>
      <c r="C75" s="141" t="s">
        <v>402</v>
      </c>
      <c r="D75" s="300" t="s">
        <v>1109</v>
      </c>
      <c r="E75" s="154" t="s">
        <v>1716</v>
      </c>
      <c r="F75" s="143" t="s">
        <v>1631</v>
      </c>
      <c r="G75" s="143" t="s">
        <v>1414</v>
      </c>
      <c r="H75" s="300" t="s">
        <v>1291</v>
      </c>
      <c r="I75" s="112">
        <v>36901</v>
      </c>
      <c r="J75" s="146"/>
    </row>
    <row r="76" spans="1:10" ht="24.75" customHeight="1">
      <c r="A76" s="108" t="s">
        <v>110</v>
      </c>
      <c r="B76" s="299">
        <v>72</v>
      </c>
      <c r="C76" s="141" t="s">
        <v>403</v>
      </c>
      <c r="D76" s="300" t="s">
        <v>1110</v>
      </c>
      <c r="E76" s="154" t="s">
        <v>1717</v>
      </c>
      <c r="F76" s="143" t="s">
        <v>1516</v>
      </c>
      <c r="G76" s="143" t="s">
        <v>1415</v>
      </c>
      <c r="H76" s="300" t="s">
        <v>1667</v>
      </c>
      <c r="I76" s="112">
        <v>36902</v>
      </c>
      <c r="J76" s="146"/>
    </row>
    <row r="77" spans="1:10" ht="48.75" customHeight="1">
      <c r="A77" s="108" t="s">
        <v>110</v>
      </c>
      <c r="B77" s="299">
        <v>73</v>
      </c>
      <c r="C77" s="141" t="s">
        <v>404</v>
      </c>
      <c r="D77" s="300" t="s">
        <v>1111</v>
      </c>
      <c r="E77" s="301" t="s">
        <v>6527</v>
      </c>
      <c r="F77" s="143" t="s">
        <v>1632</v>
      </c>
      <c r="G77" s="143" t="s">
        <v>1416</v>
      </c>
      <c r="H77" s="300" t="s">
        <v>1668</v>
      </c>
      <c r="I77" s="112">
        <v>36930</v>
      </c>
      <c r="J77" s="146"/>
    </row>
    <row r="78" spans="1:10" ht="24.95" customHeight="1">
      <c r="A78" s="108" t="s">
        <v>110</v>
      </c>
      <c r="B78" s="299">
        <v>74</v>
      </c>
      <c r="C78" s="141" t="s">
        <v>405</v>
      </c>
      <c r="D78" s="300" t="s">
        <v>1112</v>
      </c>
      <c r="E78" s="301" t="s">
        <v>6528</v>
      </c>
      <c r="F78" s="143" t="s">
        <v>1517</v>
      </c>
      <c r="G78" s="143" t="s">
        <v>1417</v>
      </c>
      <c r="H78" s="300" t="s">
        <v>1292</v>
      </c>
      <c r="I78" s="112">
        <v>36956</v>
      </c>
      <c r="J78" s="146"/>
    </row>
    <row r="79" spans="1:10" ht="24.95" customHeight="1">
      <c r="A79" s="108" t="s">
        <v>110</v>
      </c>
      <c r="B79" s="299">
        <v>75</v>
      </c>
      <c r="C79" s="141" t="s">
        <v>406</v>
      </c>
      <c r="D79" s="300" t="s">
        <v>1113</v>
      </c>
      <c r="E79" s="154" t="s">
        <v>1718</v>
      </c>
      <c r="F79" s="143" t="s">
        <v>1518</v>
      </c>
      <c r="G79" s="143" t="s">
        <v>1394</v>
      </c>
      <c r="H79" s="300" t="s">
        <v>1293</v>
      </c>
      <c r="I79" s="112">
        <v>36958</v>
      </c>
      <c r="J79" s="146"/>
    </row>
    <row r="80" spans="1:10" ht="24.95" customHeight="1">
      <c r="A80" s="108" t="s">
        <v>110</v>
      </c>
      <c r="B80" s="299">
        <v>76</v>
      </c>
      <c r="C80" s="141" t="s">
        <v>407</v>
      </c>
      <c r="D80" s="300" t="s">
        <v>1114</v>
      </c>
      <c r="E80" s="301" t="s">
        <v>1214</v>
      </c>
      <c r="F80" s="143" t="s">
        <v>1519</v>
      </c>
      <c r="G80" s="143" t="s">
        <v>1418</v>
      </c>
      <c r="H80" s="300" t="s">
        <v>1294</v>
      </c>
      <c r="I80" s="112">
        <v>36960</v>
      </c>
      <c r="J80" s="146"/>
    </row>
    <row r="81" spans="1:10" ht="24.95" customHeight="1">
      <c r="A81" s="108" t="s">
        <v>110</v>
      </c>
      <c r="B81" s="299">
        <v>77</v>
      </c>
      <c r="C81" s="141" t="s">
        <v>408</v>
      </c>
      <c r="D81" s="300" t="s">
        <v>1115</v>
      </c>
      <c r="E81" s="154" t="s">
        <v>1719</v>
      </c>
      <c r="F81" s="143" t="s">
        <v>1633</v>
      </c>
      <c r="G81" s="143" t="s">
        <v>1419</v>
      </c>
      <c r="H81" s="300" t="s">
        <v>1295</v>
      </c>
      <c r="I81" s="112">
        <v>36985</v>
      </c>
      <c r="J81" s="146"/>
    </row>
    <row r="82" spans="1:10" ht="24.95" customHeight="1">
      <c r="A82" s="108" t="s">
        <v>110</v>
      </c>
      <c r="B82" s="299">
        <v>78</v>
      </c>
      <c r="C82" s="141" t="s">
        <v>409</v>
      </c>
      <c r="D82" s="300" t="s">
        <v>1116</v>
      </c>
      <c r="E82" s="154" t="s">
        <v>1720</v>
      </c>
      <c r="F82" s="143" t="s">
        <v>1634</v>
      </c>
      <c r="G82" s="143" t="s">
        <v>1367</v>
      </c>
      <c r="H82" s="300" t="s">
        <v>1669</v>
      </c>
      <c r="I82" s="112">
        <v>484</v>
      </c>
      <c r="J82" s="146"/>
    </row>
    <row r="83" spans="1:10" ht="24.95" customHeight="1">
      <c r="A83" s="108" t="s">
        <v>110</v>
      </c>
      <c r="B83" s="299">
        <v>79</v>
      </c>
      <c r="C83" s="141" t="s">
        <v>410</v>
      </c>
      <c r="D83" s="300" t="s">
        <v>1117</v>
      </c>
      <c r="E83" s="301" t="s">
        <v>1215</v>
      </c>
      <c r="F83" s="143" t="s">
        <v>1635</v>
      </c>
      <c r="G83" s="143" t="s">
        <v>1420</v>
      </c>
      <c r="H83" s="300" t="s">
        <v>1296</v>
      </c>
      <c r="I83" s="112">
        <v>37053</v>
      </c>
      <c r="J83" s="146"/>
    </row>
    <row r="84" spans="1:10" ht="24.95" customHeight="1">
      <c r="A84" s="108" t="s">
        <v>110</v>
      </c>
      <c r="B84" s="299">
        <v>80</v>
      </c>
      <c r="C84" s="141" t="s">
        <v>320</v>
      </c>
      <c r="D84" s="300" t="s">
        <v>1118</v>
      </c>
      <c r="E84" s="301" t="s">
        <v>6529</v>
      </c>
      <c r="F84" s="143" t="s">
        <v>1636</v>
      </c>
      <c r="G84" s="143" t="s">
        <v>1421</v>
      </c>
      <c r="H84" s="300" t="s">
        <v>1297</v>
      </c>
      <c r="I84" s="112">
        <v>37131</v>
      </c>
      <c r="J84" s="146"/>
    </row>
    <row r="85" spans="1:10" ht="24.95" customHeight="1">
      <c r="A85" s="108" t="s">
        <v>110</v>
      </c>
      <c r="B85" s="299">
        <v>81</v>
      </c>
      <c r="C85" s="141" t="s">
        <v>411</v>
      </c>
      <c r="D85" s="300" t="s">
        <v>1119</v>
      </c>
      <c r="E85" s="301" t="s">
        <v>6530</v>
      </c>
      <c r="F85" s="143" t="s">
        <v>1520</v>
      </c>
      <c r="G85" s="143" t="s">
        <v>1422</v>
      </c>
      <c r="H85" s="300" t="s">
        <v>1298</v>
      </c>
      <c r="I85" s="112">
        <v>629</v>
      </c>
      <c r="J85" s="146"/>
    </row>
    <row r="86" spans="1:10" ht="24.95" customHeight="1">
      <c r="A86" s="108" t="s">
        <v>110</v>
      </c>
      <c r="B86" s="299">
        <v>82</v>
      </c>
      <c r="C86" s="141" t="s">
        <v>412</v>
      </c>
      <c r="D86" s="300" t="s">
        <v>1120</v>
      </c>
      <c r="E86" s="301" t="s">
        <v>6531</v>
      </c>
      <c r="F86" s="143" t="s">
        <v>1521</v>
      </c>
      <c r="G86" s="143" t="s">
        <v>1367</v>
      </c>
      <c r="H86" s="300" t="s">
        <v>1299</v>
      </c>
      <c r="I86" s="112">
        <v>37179</v>
      </c>
      <c r="J86" s="146"/>
    </row>
    <row r="87" spans="1:10" ht="24.95" customHeight="1">
      <c r="A87" s="108" t="s">
        <v>110</v>
      </c>
      <c r="B87" s="299">
        <v>83</v>
      </c>
      <c r="C87" s="141" t="s">
        <v>413</v>
      </c>
      <c r="D87" s="300" t="s">
        <v>1121</v>
      </c>
      <c r="E87" s="154" t="s">
        <v>1721</v>
      </c>
      <c r="F87" s="143" t="s">
        <v>1522</v>
      </c>
      <c r="G87" s="143" t="s">
        <v>1423</v>
      </c>
      <c r="H87" s="300" t="s">
        <v>1300</v>
      </c>
      <c r="I87" s="112">
        <v>37202</v>
      </c>
      <c r="J87" s="146"/>
    </row>
    <row r="88" spans="1:10" ht="24.95" customHeight="1">
      <c r="A88" s="108" t="s">
        <v>110</v>
      </c>
      <c r="B88" s="299">
        <v>84</v>
      </c>
      <c r="C88" s="141" t="s">
        <v>414</v>
      </c>
      <c r="D88" s="300" t="s">
        <v>1122</v>
      </c>
      <c r="E88" s="301" t="s">
        <v>6532</v>
      </c>
      <c r="F88" s="143" t="s">
        <v>1637</v>
      </c>
      <c r="G88" s="143" t="s">
        <v>1394</v>
      </c>
      <c r="H88" s="300" t="s">
        <v>1301</v>
      </c>
      <c r="I88" s="112">
        <v>37272</v>
      </c>
      <c r="J88" s="146"/>
    </row>
    <row r="89" spans="1:10" ht="24.95" customHeight="1">
      <c r="A89" s="108" t="s">
        <v>110</v>
      </c>
      <c r="B89" s="299">
        <v>85</v>
      </c>
      <c r="C89" s="141" t="s">
        <v>415</v>
      </c>
      <c r="D89" s="300" t="s">
        <v>1123</v>
      </c>
      <c r="E89" s="301" t="s">
        <v>1216</v>
      </c>
      <c r="F89" s="143" t="s">
        <v>1638</v>
      </c>
      <c r="G89" s="143" t="s">
        <v>1424</v>
      </c>
      <c r="H89" s="300" t="s">
        <v>1302</v>
      </c>
      <c r="I89" s="112">
        <v>37281</v>
      </c>
      <c r="J89" s="146"/>
    </row>
    <row r="90" spans="1:10" ht="24.95" customHeight="1">
      <c r="A90" s="108" t="s">
        <v>110</v>
      </c>
      <c r="B90" s="299">
        <v>86</v>
      </c>
      <c r="C90" s="141" t="s">
        <v>416</v>
      </c>
      <c r="D90" s="300" t="s">
        <v>1124</v>
      </c>
      <c r="E90" s="301" t="s">
        <v>6534</v>
      </c>
      <c r="F90" s="143" t="s">
        <v>1494</v>
      </c>
      <c r="G90" s="143" t="s">
        <v>1367</v>
      </c>
      <c r="H90" s="300" t="s">
        <v>1303</v>
      </c>
      <c r="I90" s="112">
        <v>37292</v>
      </c>
      <c r="J90" s="146"/>
    </row>
    <row r="91" spans="1:10" ht="24.95" customHeight="1">
      <c r="A91" s="108" t="s">
        <v>110</v>
      </c>
      <c r="B91" s="299">
        <v>87</v>
      </c>
      <c r="C91" s="141" t="s">
        <v>417</v>
      </c>
      <c r="D91" s="300" t="s">
        <v>1125</v>
      </c>
      <c r="E91" s="154" t="s">
        <v>1722</v>
      </c>
      <c r="F91" s="143" t="s">
        <v>1523</v>
      </c>
      <c r="G91" s="143" t="s">
        <v>1387</v>
      </c>
      <c r="H91" s="300" t="s">
        <v>1304</v>
      </c>
      <c r="I91" s="112">
        <v>37391</v>
      </c>
      <c r="J91" s="146"/>
    </row>
    <row r="92" spans="1:10" ht="24.95" customHeight="1">
      <c r="A92" s="108" t="s">
        <v>110</v>
      </c>
      <c r="B92" s="299">
        <v>88</v>
      </c>
      <c r="C92" s="141" t="s">
        <v>418</v>
      </c>
      <c r="D92" s="300" t="s">
        <v>1126</v>
      </c>
      <c r="E92" s="154" t="s">
        <v>1723</v>
      </c>
      <c r="F92" s="143" t="s">
        <v>419</v>
      </c>
      <c r="G92" s="143" t="s">
        <v>1425</v>
      </c>
      <c r="H92" s="300" t="s">
        <v>1305</v>
      </c>
      <c r="I92" s="112">
        <v>37414</v>
      </c>
      <c r="J92" s="146"/>
    </row>
    <row r="93" spans="1:10" ht="24.95" customHeight="1">
      <c r="A93" s="108" t="s">
        <v>110</v>
      </c>
      <c r="B93" s="299">
        <v>89</v>
      </c>
      <c r="C93" s="141" t="s">
        <v>420</v>
      </c>
      <c r="D93" s="300" t="s">
        <v>1127</v>
      </c>
      <c r="E93" s="154" t="s">
        <v>1724</v>
      </c>
      <c r="F93" s="143" t="s">
        <v>1562</v>
      </c>
      <c r="G93" s="143" t="s">
        <v>1426</v>
      </c>
      <c r="H93" s="300" t="s">
        <v>1306</v>
      </c>
      <c r="I93" s="112">
        <v>37422</v>
      </c>
      <c r="J93" s="146"/>
    </row>
    <row r="94" spans="1:10" ht="24.95" customHeight="1">
      <c r="A94" s="108" t="s">
        <v>110</v>
      </c>
      <c r="B94" s="299">
        <v>90</v>
      </c>
      <c r="C94" s="141" t="s">
        <v>421</v>
      </c>
      <c r="D94" s="300" t="s">
        <v>1128</v>
      </c>
      <c r="E94" s="154" t="s">
        <v>1725</v>
      </c>
      <c r="F94" s="143" t="s">
        <v>1563</v>
      </c>
      <c r="G94" s="143" t="s">
        <v>1427</v>
      </c>
      <c r="H94" s="300" t="s">
        <v>1307</v>
      </c>
      <c r="I94" s="112">
        <v>37499</v>
      </c>
      <c r="J94" s="146"/>
    </row>
    <row r="95" spans="1:10" ht="24.95" customHeight="1">
      <c r="A95" s="108" t="s">
        <v>110</v>
      </c>
      <c r="B95" s="299">
        <v>91</v>
      </c>
      <c r="C95" s="141" t="s">
        <v>422</v>
      </c>
      <c r="D95" s="300" t="s">
        <v>1129</v>
      </c>
      <c r="E95" s="154" t="s">
        <v>1726</v>
      </c>
      <c r="F95" s="143" t="s">
        <v>1564</v>
      </c>
      <c r="G95" s="143" t="s">
        <v>1428</v>
      </c>
      <c r="H95" s="300" t="s">
        <v>1308</v>
      </c>
      <c r="I95" s="112">
        <v>37551</v>
      </c>
      <c r="J95" s="146"/>
    </row>
    <row r="96" spans="1:10" ht="24.95" customHeight="1">
      <c r="A96" s="108" t="s">
        <v>110</v>
      </c>
      <c r="B96" s="299">
        <v>92</v>
      </c>
      <c r="C96" s="141" t="s">
        <v>423</v>
      </c>
      <c r="D96" s="300" t="s">
        <v>1130</v>
      </c>
      <c r="E96" s="154" t="s">
        <v>1727</v>
      </c>
      <c r="F96" s="143" t="s">
        <v>1639</v>
      </c>
      <c r="G96" s="143" t="s">
        <v>1429</v>
      </c>
      <c r="H96" s="300" t="s">
        <v>1670</v>
      </c>
      <c r="I96" s="112">
        <v>37566</v>
      </c>
      <c r="J96" s="146"/>
    </row>
    <row r="97" spans="1:10" ht="22.5">
      <c r="A97" s="108" t="s">
        <v>110</v>
      </c>
      <c r="B97" s="299">
        <v>93</v>
      </c>
      <c r="C97" s="141" t="s">
        <v>424</v>
      </c>
      <c r="D97" s="300" t="s">
        <v>1131</v>
      </c>
      <c r="E97" s="154" t="s">
        <v>1728</v>
      </c>
      <c r="F97" s="143" t="s">
        <v>1565</v>
      </c>
      <c r="G97" s="143" t="s">
        <v>1430</v>
      </c>
      <c r="H97" s="300" t="s">
        <v>1309</v>
      </c>
      <c r="I97" s="112">
        <v>37581</v>
      </c>
      <c r="J97" s="146"/>
    </row>
    <row r="98" spans="1:10" ht="24.95" customHeight="1">
      <c r="A98" s="108" t="s">
        <v>110</v>
      </c>
      <c r="B98" s="299">
        <v>94</v>
      </c>
      <c r="C98" s="141" t="s">
        <v>1038</v>
      </c>
      <c r="D98" s="300" t="s">
        <v>1132</v>
      </c>
      <c r="E98" s="301" t="s">
        <v>6533</v>
      </c>
      <c r="F98" s="143" t="s">
        <v>1640</v>
      </c>
      <c r="G98" s="143" t="s">
        <v>1431</v>
      </c>
      <c r="H98" s="142" t="s">
        <v>1671</v>
      </c>
      <c r="I98" s="112">
        <v>37655</v>
      </c>
      <c r="J98" s="146"/>
    </row>
    <row r="99" spans="1:10" ht="24.95" customHeight="1">
      <c r="A99" s="108" t="s">
        <v>110</v>
      </c>
      <c r="B99" s="299">
        <v>95</v>
      </c>
      <c r="C99" s="141" t="s">
        <v>328</v>
      </c>
      <c r="D99" s="189" t="s">
        <v>999</v>
      </c>
      <c r="E99" s="154" t="s">
        <v>1729</v>
      </c>
      <c r="F99" s="224" t="s">
        <v>1566</v>
      </c>
      <c r="G99" s="224" t="s">
        <v>1432</v>
      </c>
      <c r="H99" s="189" t="s">
        <v>84</v>
      </c>
      <c r="I99" s="112">
        <v>37769</v>
      </c>
      <c r="J99" s="146"/>
    </row>
    <row r="100" spans="1:10" ht="24.95" customHeight="1">
      <c r="A100" s="108" t="s">
        <v>110</v>
      </c>
      <c r="B100" s="299">
        <v>96</v>
      </c>
      <c r="C100" s="141" t="s">
        <v>425</v>
      </c>
      <c r="D100" s="300" t="s">
        <v>1133</v>
      </c>
      <c r="E100" s="154" t="s">
        <v>1730</v>
      </c>
      <c r="F100" s="143" t="s">
        <v>1641</v>
      </c>
      <c r="G100" s="143" t="s">
        <v>1433</v>
      </c>
      <c r="H100" s="300" t="s">
        <v>1310</v>
      </c>
      <c r="I100" s="112">
        <v>37795</v>
      </c>
      <c r="J100" s="146"/>
    </row>
    <row r="101" spans="1:10" ht="24.95" customHeight="1">
      <c r="A101" s="108" t="s">
        <v>110</v>
      </c>
      <c r="B101" s="299">
        <v>97</v>
      </c>
      <c r="C101" s="141" t="s">
        <v>426</v>
      </c>
      <c r="D101" s="189" t="s">
        <v>1134</v>
      </c>
      <c r="E101" s="154" t="s">
        <v>1731</v>
      </c>
      <c r="F101" s="224" t="s">
        <v>1567</v>
      </c>
      <c r="G101" s="224" t="s">
        <v>1379</v>
      </c>
      <c r="H101" s="189" t="s">
        <v>1311</v>
      </c>
      <c r="I101" s="112">
        <v>37984</v>
      </c>
      <c r="J101" s="146"/>
    </row>
    <row r="102" spans="1:10" ht="24.95" customHeight="1">
      <c r="A102" s="108" t="s">
        <v>110</v>
      </c>
      <c r="B102" s="299">
        <v>98</v>
      </c>
      <c r="C102" s="141" t="s">
        <v>1039</v>
      </c>
      <c r="D102" s="189" t="s">
        <v>1135</v>
      </c>
      <c r="E102" s="281" t="s">
        <v>1217</v>
      </c>
      <c r="F102" s="224" t="s">
        <v>1568</v>
      </c>
      <c r="G102" s="224" t="s">
        <v>1434</v>
      </c>
      <c r="H102" s="189" t="s">
        <v>1312</v>
      </c>
      <c r="I102" s="112">
        <v>38070</v>
      </c>
      <c r="J102" s="146"/>
    </row>
    <row r="103" spans="1:10" ht="24.95" customHeight="1">
      <c r="A103" s="108" t="s">
        <v>110</v>
      </c>
      <c r="B103" s="299">
        <v>99</v>
      </c>
      <c r="C103" s="141" t="s">
        <v>427</v>
      </c>
      <c r="D103" s="189" t="s">
        <v>1136</v>
      </c>
      <c r="E103" s="154" t="s">
        <v>6149</v>
      </c>
      <c r="F103" s="224" t="s">
        <v>1642</v>
      </c>
      <c r="G103" s="224" t="s">
        <v>1435</v>
      </c>
      <c r="H103" s="189" t="s">
        <v>1313</v>
      </c>
      <c r="I103" s="112">
        <v>38113</v>
      </c>
      <c r="J103" s="146"/>
    </row>
    <row r="104" spans="1:10" ht="24.95" customHeight="1">
      <c r="A104" s="108" t="s">
        <v>110</v>
      </c>
      <c r="B104" s="299">
        <v>100</v>
      </c>
      <c r="C104" s="141" t="s">
        <v>428</v>
      </c>
      <c r="D104" s="189" t="s">
        <v>1137</v>
      </c>
      <c r="E104" s="154" t="s">
        <v>1732</v>
      </c>
      <c r="F104" s="224" t="s">
        <v>1569</v>
      </c>
      <c r="G104" s="224" t="s">
        <v>1396</v>
      </c>
      <c r="H104" s="189" t="s">
        <v>1314</v>
      </c>
      <c r="I104" s="112">
        <v>38117</v>
      </c>
      <c r="J104" s="146"/>
    </row>
    <row r="105" spans="1:10" ht="24.95" customHeight="1">
      <c r="A105" s="108" t="s">
        <v>110</v>
      </c>
      <c r="B105" s="299">
        <v>101</v>
      </c>
      <c r="C105" s="141" t="s">
        <v>429</v>
      </c>
      <c r="D105" s="189" t="s">
        <v>1138</v>
      </c>
      <c r="E105" s="281" t="s">
        <v>6535</v>
      </c>
      <c r="F105" s="224" t="s">
        <v>1570</v>
      </c>
      <c r="G105" s="224" t="s">
        <v>1436</v>
      </c>
      <c r="H105" s="189" t="s">
        <v>1672</v>
      </c>
      <c r="I105" s="112">
        <v>38149</v>
      </c>
      <c r="J105" s="146"/>
    </row>
    <row r="106" spans="1:10" ht="24.95" customHeight="1">
      <c r="A106" s="108" t="s">
        <v>110</v>
      </c>
      <c r="B106" s="299">
        <v>102</v>
      </c>
      <c r="C106" s="141" t="s">
        <v>430</v>
      </c>
      <c r="D106" s="189" t="s">
        <v>1139</v>
      </c>
      <c r="E106" s="281" t="s">
        <v>6536</v>
      </c>
      <c r="F106" s="224" t="s">
        <v>1571</v>
      </c>
      <c r="G106" s="224" t="s">
        <v>1437</v>
      </c>
      <c r="H106" s="189" t="s">
        <v>1315</v>
      </c>
      <c r="I106" s="112">
        <v>38169</v>
      </c>
      <c r="J106" s="146"/>
    </row>
    <row r="107" spans="1:10" ht="24.95" customHeight="1">
      <c r="A107" s="108" t="s">
        <v>110</v>
      </c>
      <c r="B107" s="299">
        <v>103</v>
      </c>
      <c r="C107" s="141" t="s">
        <v>431</v>
      </c>
      <c r="D107" s="189" t="s">
        <v>1140</v>
      </c>
      <c r="E107" s="154" t="s">
        <v>1733</v>
      </c>
      <c r="F107" s="224" t="s">
        <v>1572</v>
      </c>
      <c r="G107" s="224" t="s">
        <v>1438</v>
      </c>
      <c r="H107" s="189" t="s">
        <v>1316</v>
      </c>
      <c r="I107" s="112">
        <v>38229</v>
      </c>
      <c r="J107" s="146"/>
    </row>
    <row r="108" spans="1:10" ht="24.95" customHeight="1">
      <c r="A108" s="108" t="s">
        <v>110</v>
      </c>
      <c r="B108" s="299">
        <v>104</v>
      </c>
      <c r="C108" s="141" t="s">
        <v>432</v>
      </c>
      <c r="D108" s="189" t="s">
        <v>1141</v>
      </c>
      <c r="E108" s="154" t="s">
        <v>1734</v>
      </c>
      <c r="F108" s="224" t="s">
        <v>1573</v>
      </c>
      <c r="G108" s="224" t="s">
        <v>1439</v>
      </c>
      <c r="H108" s="189" t="s">
        <v>1317</v>
      </c>
      <c r="I108" s="112">
        <v>38232</v>
      </c>
      <c r="J108" s="146"/>
    </row>
    <row r="109" spans="1:10" ht="24.95" customHeight="1">
      <c r="A109" s="108" t="s">
        <v>110</v>
      </c>
      <c r="B109" s="299">
        <v>105</v>
      </c>
      <c r="C109" s="141" t="s">
        <v>433</v>
      </c>
      <c r="D109" s="189" t="s">
        <v>1142</v>
      </c>
      <c r="E109" s="281" t="s">
        <v>1218</v>
      </c>
      <c r="F109" s="224" t="s">
        <v>1643</v>
      </c>
      <c r="G109" s="224" t="s">
        <v>1440</v>
      </c>
      <c r="H109" s="189" t="s">
        <v>1318</v>
      </c>
      <c r="I109" s="112">
        <v>38296</v>
      </c>
      <c r="J109" s="146"/>
    </row>
    <row r="110" spans="1:10" ht="24.95" customHeight="1">
      <c r="A110" s="108" t="s">
        <v>110</v>
      </c>
      <c r="B110" s="299">
        <v>106</v>
      </c>
      <c r="C110" s="141" t="s">
        <v>434</v>
      </c>
      <c r="D110" s="189" t="s">
        <v>1143</v>
      </c>
      <c r="E110" s="154" t="s">
        <v>1735</v>
      </c>
      <c r="F110" s="224" t="s">
        <v>1574</v>
      </c>
      <c r="G110" s="224" t="s">
        <v>1414</v>
      </c>
      <c r="H110" s="189" t="s">
        <v>1319</v>
      </c>
      <c r="I110" s="112">
        <v>38300</v>
      </c>
      <c r="J110" s="146"/>
    </row>
    <row r="111" spans="1:10" ht="24.95" customHeight="1">
      <c r="A111" s="108" t="s">
        <v>110</v>
      </c>
      <c r="B111" s="299">
        <v>107</v>
      </c>
      <c r="C111" s="141" t="s">
        <v>435</v>
      </c>
      <c r="D111" s="189" t="s">
        <v>1144</v>
      </c>
      <c r="E111" s="154" t="s">
        <v>1736</v>
      </c>
      <c r="F111" s="224" t="s">
        <v>1575</v>
      </c>
      <c r="G111" s="224" t="s">
        <v>1394</v>
      </c>
      <c r="H111" s="189" t="s">
        <v>1673</v>
      </c>
      <c r="I111" s="112">
        <v>38344</v>
      </c>
      <c r="J111" s="146"/>
    </row>
    <row r="112" spans="1:10" ht="24.95" customHeight="1">
      <c r="A112" s="108" t="s">
        <v>110</v>
      </c>
      <c r="B112" s="299">
        <v>108</v>
      </c>
      <c r="C112" s="141" t="s">
        <v>436</v>
      </c>
      <c r="D112" s="189" t="s">
        <v>1145</v>
      </c>
      <c r="E112" s="154" t="s">
        <v>1738</v>
      </c>
      <c r="F112" s="224" t="s">
        <v>1576</v>
      </c>
      <c r="G112" s="224" t="s">
        <v>1441</v>
      </c>
      <c r="H112" s="189" t="s">
        <v>1674</v>
      </c>
      <c r="I112" s="187">
        <v>38468</v>
      </c>
      <c r="J112" s="146"/>
    </row>
    <row r="113" spans="1:10" ht="24.95" customHeight="1">
      <c r="A113" s="108" t="s">
        <v>110</v>
      </c>
      <c r="B113" s="299">
        <v>109</v>
      </c>
      <c r="C113" s="141" t="s">
        <v>517</v>
      </c>
      <c r="D113" s="189" t="s">
        <v>1146</v>
      </c>
      <c r="E113" s="303" t="s">
        <v>6537</v>
      </c>
      <c r="F113" s="224" t="s">
        <v>1644</v>
      </c>
      <c r="G113" s="156" t="s">
        <v>1442</v>
      </c>
      <c r="H113" s="189" t="s">
        <v>1675</v>
      </c>
      <c r="I113" s="187">
        <v>38600</v>
      </c>
      <c r="J113" s="146"/>
    </row>
    <row r="114" spans="1:10" ht="24.95" customHeight="1">
      <c r="A114" s="108" t="s">
        <v>110</v>
      </c>
      <c r="B114" s="299">
        <v>110</v>
      </c>
      <c r="C114" s="141" t="s">
        <v>252</v>
      </c>
      <c r="D114" s="189" t="s">
        <v>1147</v>
      </c>
      <c r="E114" s="303" t="s">
        <v>6538</v>
      </c>
      <c r="F114" s="156" t="s">
        <v>1507</v>
      </c>
      <c r="G114" s="156" t="s">
        <v>1443</v>
      </c>
      <c r="H114" s="189" t="s">
        <v>1320</v>
      </c>
      <c r="I114" s="187">
        <v>38603</v>
      </c>
      <c r="J114" s="146"/>
    </row>
    <row r="115" spans="1:10" ht="24.95" customHeight="1">
      <c r="A115" s="108" t="s">
        <v>110</v>
      </c>
      <c r="B115" s="299">
        <v>111</v>
      </c>
      <c r="C115" s="141" t="s">
        <v>437</v>
      </c>
      <c r="D115" s="189" t="s">
        <v>1148</v>
      </c>
      <c r="E115" s="154" t="s">
        <v>6150</v>
      </c>
      <c r="F115" s="156" t="s">
        <v>1577</v>
      </c>
      <c r="G115" s="156" t="s">
        <v>1394</v>
      </c>
      <c r="H115" s="280" t="s">
        <v>1321</v>
      </c>
      <c r="I115" s="187">
        <v>38671</v>
      </c>
      <c r="J115" s="146"/>
    </row>
    <row r="116" spans="1:10" ht="24.95" customHeight="1">
      <c r="A116" s="108" t="s">
        <v>110</v>
      </c>
      <c r="B116" s="299">
        <v>112</v>
      </c>
      <c r="C116" s="141" t="s">
        <v>438</v>
      </c>
      <c r="D116" s="189" t="s">
        <v>1149</v>
      </c>
      <c r="E116" s="154" t="s">
        <v>1739</v>
      </c>
      <c r="F116" s="156" t="s">
        <v>1507</v>
      </c>
      <c r="G116" s="156" t="s">
        <v>1444</v>
      </c>
      <c r="H116" s="280" t="s">
        <v>1322</v>
      </c>
      <c r="I116" s="187">
        <v>38684</v>
      </c>
      <c r="J116" s="146"/>
    </row>
    <row r="117" spans="1:10" ht="24.95" customHeight="1">
      <c r="A117" s="108" t="s">
        <v>110</v>
      </c>
      <c r="B117" s="299">
        <v>113</v>
      </c>
      <c r="C117" s="141" t="s">
        <v>439</v>
      </c>
      <c r="D117" s="189" t="s">
        <v>1150</v>
      </c>
      <c r="E117" s="303" t="s">
        <v>1219</v>
      </c>
      <c r="F117" s="156" t="s">
        <v>1578</v>
      </c>
      <c r="G117" s="156" t="s">
        <v>1445</v>
      </c>
      <c r="H117" s="280" t="s">
        <v>1323</v>
      </c>
      <c r="I117" s="187">
        <v>38714</v>
      </c>
      <c r="J117" s="146"/>
    </row>
    <row r="118" spans="1:10" ht="24.95" customHeight="1">
      <c r="A118" s="108" t="s">
        <v>110</v>
      </c>
      <c r="B118" s="299">
        <v>114</v>
      </c>
      <c r="C118" s="141" t="s">
        <v>516</v>
      </c>
      <c r="D118" s="189" t="s">
        <v>1075</v>
      </c>
      <c r="E118" s="303" t="s">
        <v>6539</v>
      </c>
      <c r="F118" s="156" t="s">
        <v>1579</v>
      </c>
      <c r="G118" s="156" t="s">
        <v>1391</v>
      </c>
      <c r="H118" s="280" t="s">
        <v>1263</v>
      </c>
      <c r="I118" s="187">
        <v>38758</v>
      </c>
      <c r="J118" s="146"/>
    </row>
    <row r="119" spans="1:10" ht="24.95" customHeight="1">
      <c r="A119" s="108" t="s">
        <v>110</v>
      </c>
      <c r="B119" s="299">
        <v>115</v>
      </c>
      <c r="C119" s="141" t="s">
        <v>440</v>
      </c>
      <c r="D119" s="189" t="s">
        <v>1151</v>
      </c>
      <c r="E119" s="303" t="s">
        <v>6540</v>
      </c>
      <c r="F119" s="156" t="s">
        <v>1580</v>
      </c>
      <c r="G119" s="156" t="s">
        <v>1446</v>
      </c>
      <c r="H119" s="280" t="s">
        <v>1324</v>
      </c>
      <c r="I119" s="187">
        <v>38847</v>
      </c>
      <c r="J119" s="146"/>
    </row>
    <row r="120" spans="1:10" ht="24.95" customHeight="1">
      <c r="A120" s="108" t="s">
        <v>110</v>
      </c>
      <c r="B120" s="299">
        <v>116</v>
      </c>
      <c r="C120" s="141" t="s">
        <v>441</v>
      </c>
      <c r="D120" s="189" t="s">
        <v>1152</v>
      </c>
      <c r="E120" s="303" t="s">
        <v>1737</v>
      </c>
      <c r="F120" s="156" t="s">
        <v>1581</v>
      </c>
      <c r="G120" s="156" t="s">
        <v>1447</v>
      </c>
      <c r="H120" s="280" t="s">
        <v>1325</v>
      </c>
      <c r="I120" s="187">
        <v>38937</v>
      </c>
      <c r="J120" s="146"/>
    </row>
    <row r="121" spans="1:10" ht="24.95" customHeight="1">
      <c r="A121" s="108" t="s">
        <v>110</v>
      </c>
      <c r="B121" s="299">
        <v>117</v>
      </c>
      <c r="C121" s="141" t="s">
        <v>442</v>
      </c>
      <c r="D121" s="189" t="s">
        <v>1069</v>
      </c>
      <c r="E121" s="281" t="s">
        <v>1220</v>
      </c>
      <c r="F121" s="156" t="s">
        <v>1582</v>
      </c>
      <c r="G121" s="156" t="s">
        <v>1448</v>
      </c>
      <c r="H121" s="302" t="s">
        <v>1326</v>
      </c>
      <c r="I121" s="187">
        <v>38967</v>
      </c>
      <c r="J121" s="146"/>
    </row>
    <row r="122" spans="1:10" ht="24.95" customHeight="1">
      <c r="A122" s="108" t="s">
        <v>110</v>
      </c>
      <c r="B122" s="299">
        <v>118</v>
      </c>
      <c r="C122" s="141" t="s">
        <v>443</v>
      </c>
      <c r="D122" s="189" t="s">
        <v>1153</v>
      </c>
      <c r="E122" s="154" t="s">
        <v>1740</v>
      </c>
      <c r="F122" s="156" t="s">
        <v>1583</v>
      </c>
      <c r="G122" s="156" t="s">
        <v>1449</v>
      </c>
      <c r="H122" s="280" t="s">
        <v>1327</v>
      </c>
      <c r="I122" s="187">
        <v>38988</v>
      </c>
      <c r="J122" s="146"/>
    </row>
    <row r="123" spans="1:10" ht="24.95" customHeight="1">
      <c r="A123" s="108" t="s">
        <v>110</v>
      </c>
      <c r="B123" s="299">
        <v>119</v>
      </c>
      <c r="C123" s="141" t="s">
        <v>444</v>
      </c>
      <c r="D123" s="189" t="s">
        <v>1154</v>
      </c>
      <c r="E123" s="281" t="s">
        <v>6541</v>
      </c>
      <c r="F123" s="156" t="s">
        <v>1584</v>
      </c>
      <c r="G123" s="156" t="s">
        <v>1450</v>
      </c>
      <c r="H123" s="280" t="s">
        <v>1328</v>
      </c>
      <c r="I123" s="187">
        <v>39003</v>
      </c>
      <c r="J123" s="146"/>
    </row>
    <row r="124" spans="1:10" ht="24.95" customHeight="1">
      <c r="A124" s="108" t="s">
        <v>110</v>
      </c>
      <c r="B124" s="299">
        <v>120</v>
      </c>
      <c r="C124" s="141" t="s">
        <v>445</v>
      </c>
      <c r="D124" s="189" t="s">
        <v>1155</v>
      </c>
      <c r="E124" s="281" t="s">
        <v>1221</v>
      </c>
      <c r="F124" s="156" t="s">
        <v>1585</v>
      </c>
      <c r="G124" s="156" t="s">
        <v>1451</v>
      </c>
      <c r="H124" s="280" t="s">
        <v>1329</v>
      </c>
      <c r="I124" s="187">
        <v>39014</v>
      </c>
      <c r="J124" s="146"/>
    </row>
    <row r="125" spans="1:10" ht="24.95" customHeight="1">
      <c r="A125" s="108" t="s">
        <v>110</v>
      </c>
      <c r="B125" s="299">
        <v>121</v>
      </c>
      <c r="C125" s="141" t="s">
        <v>446</v>
      </c>
      <c r="D125" s="189" t="s">
        <v>1156</v>
      </c>
      <c r="E125" s="154" t="s">
        <v>1741</v>
      </c>
      <c r="F125" s="224" t="s">
        <v>1645</v>
      </c>
      <c r="G125" s="156" t="s">
        <v>1452</v>
      </c>
      <c r="H125" s="280" t="s">
        <v>1330</v>
      </c>
      <c r="I125" s="187">
        <v>39050</v>
      </c>
      <c r="J125" s="146"/>
    </row>
    <row r="126" spans="1:10" ht="24.95" customHeight="1">
      <c r="A126" s="108" t="s">
        <v>110</v>
      </c>
      <c r="B126" s="299">
        <v>122</v>
      </c>
      <c r="C126" s="141" t="s">
        <v>447</v>
      </c>
      <c r="D126" s="189" t="s">
        <v>1157</v>
      </c>
      <c r="E126" s="154" t="s">
        <v>1742</v>
      </c>
      <c r="F126" s="156" t="s">
        <v>1586</v>
      </c>
      <c r="G126" s="156" t="s">
        <v>1367</v>
      </c>
      <c r="H126" s="280" t="s">
        <v>1331</v>
      </c>
      <c r="I126" s="187">
        <v>35467</v>
      </c>
      <c r="J126" s="146"/>
    </row>
    <row r="127" spans="1:10" ht="24.95" customHeight="1">
      <c r="A127" s="108" t="s">
        <v>110</v>
      </c>
      <c r="B127" s="299">
        <v>123</v>
      </c>
      <c r="C127" s="141" t="s">
        <v>448</v>
      </c>
      <c r="D127" s="189" t="s">
        <v>1158</v>
      </c>
      <c r="E127" s="281" t="s">
        <v>6542</v>
      </c>
      <c r="F127" s="156" t="s">
        <v>1587</v>
      </c>
      <c r="G127" s="156" t="s">
        <v>1453</v>
      </c>
      <c r="H127" s="280" t="s">
        <v>1332</v>
      </c>
      <c r="I127" s="187">
        <v>36913</v>
      </c>
      <c r="J127" s="146"/>
    </row>
    <row r="128" spans="1:10" ht="24.95" customHeight="1">
      <c r="A128" s="108" t="s">
        <v>110</v>
      </c>
      <c r="B128" s="299">
        <v>124</v>
      </c>
      <c r="C128" s="141" t="s">
        <v>449</v>
      </c>
      <c r="D128" s="189" t="s">
        <v>1159</v>
      </c>
      <c r="E128" s="281" t="s">
        <v>1222</v>
      </c>
      <c r="F128" s="224" t="s">
        <v>1648</v>
      </c>
      <c r="G128" s="156" t="s">
        <v>1454</v>
      </c>
      <c r="H128" s="280" t="s">
        <v>1333</v>
      </c>
      <c r="I128" s="187">
        <v>39262</v>
      </c>
      <c r="J128" s="146"/>
    </row>
    <row r="129" spans="1:10" ht="24.95" customHeight="1">
      <c r="A129" s="108" t="s">
        <v>110</v>
      </c>
      <c r="B129" s="299">
        <v>125</v>
      </c>
      <c r="C129" s="141" t="s">
        <v>450</v>
      </c>
      <c r="D129" s="189" t="s">
        <v>1160</v>
      </c>
      <c r="E129" s="154" t="s">
        <v>1743</v>
      </c>
      <c r="F129" s="156" t="s">
        <v>1588</v>
      </c>
      <c r="G129" s="224" t="s">
        <v>1455</v>
      </c>
      <c r="H129" s="280" t="s">
        <v>1334</v>
      </c>
      <c r="I129" s="187">
        <v>39324</v>
      </c>
      <c r="J129" s="146"/>
    </row>
    <row r="130" spans="1:10" ht="24.95" customHeight="1">
      <c r="A130" s="108" t="s">
        <v>110</v>
      </c>
      <c r="B130" s="299">
        <v>126</v>
      </c>
      <c r="C130" s="141" t="s">
        <v>451</v>
      </c>
      <c r="D130" s="189" t="s">
        <v>1117</v>
      </c>
      <c r="E130" s="154" t="s">
        <v>1744</v>
      </c>
      <c r="F130" s="156" t="s">
        <v>1589</v>
      </c>
      <c r="G130" s="156" t="s">
        <v>1456</v>
      </c>
      <c r="H130" s="280" t="s">
        <v>1335</v>
      </c>
      <c r="I130" s="187">
        <v>39359</v>
      </c>
      <c r="J130" s="146"/>
    </row>
    <row r="131" spans="1:10" ht="24.95" customHeight="1">
      <c r="A131" s="108" t="s">
        <v>110</v>
      </c>
      <c r="B131" s="299">
        <v>127</v>
      </c>
      <c r="C131" s="141" t="s">
        <v>452</v>
      </c>
      <c r="D131" s="189" t="s">
        <v>1161</v>
      </c>
      <c r="E131" s="281" t="s">
        <v>6543</v>
      </c>
      <c r="F131" s="224" t="s">
        <v>1649</v>
      </c>
      <c r="G131" s="156" t="s">
        <v>1457</v>
      </c>
      <c r="H131" s="189" t="s">
        <v>1676</v>
      </c>
      <c r="I131" s="187">
        <v>39374</v>
      </c>
      <c r="J131" s="146"/>
    </row>
    <row r="132" spans="1:10" ht="24.95" customHeight="1">
      <c r="A132" s="108" t="s">
        <v>110</v>
      </c>
      <c r="B132" s="299">
        <v>128</v>
      </c>
      <c r="C132" s="280" t="s">
        <v>1023</v>
      </c>
      <c r="D132" s="189" t="s">
        <v>1150</v>
      </c>
      <c r="E132" s="154" t="s">
        <v>1745</v>
      </c>
      <c r="F132" s="224" t="s">
        <v>1590</v>
      </c>
      <c r="G132" s="156" t="s">
        <v>1458</v>
      </c>
      <c r="H132" s="280" t="s">
        <v>1336</v>
      </c>
      <c r="I132" s="187">
        <v>39436</v>
      </c>
      <c r="J132" s="146"/>
    </row>
    <row r="133" spans="1:10" ht="24.95" customHeight="1">
      <c r="A133" s="108" t="s">
        <v>110</v>
      </c>
      <c r="B133" s="299">
        <v>129</v>
      </c>
      <c r="C133" s="141" t="s">
        <v>332</v>
      </c>
      <c r="D133" s="189" t="s">
        <v>1162</v>
      </c>
      <c r="E133" s="303" t="s">
        <v>1223</v>
      </c>
      <c r="F133" s="224" t="s">
        <v>1646</v>
      </c>
      <c r="G133" s="156" t="s">
        <v>1380</v>
      </c>
      <c r="H133" s="280" t="s">
        <v>1337</v>
      </c>
      <c r="I133" s="187">
        <v>39510</v>
      </c>
      <c r="J133" s="146"/>
    </row>
    <row r="134" spans="1:10" ht="24.95" customHeight="1">
      <c r="A134" s="108" t="s">
        <v>110</v>
      </c>
      <c r="B134" s="299">
        <v>130</v>
      </c>
      <c r="C134" s="141" t="s">
        <v>453</v>
      </c>
      <c r="D134" s="189" t="s">
        <v>1163</v>
      </c>
      <c r="E134" s="154" t="s">
        <v>1746</v>
      </c>
      <c r="F134" s="224" t="s">
        <v>1591</v>
      </c>
      <c r="G134" s="224" t="s">
        <v>1459</v>
      </c>
      <c r="H134" s="189" t="s">
        <v>1338</v>
      </c>
      <c r="I134" s="112">
        <v>39780</v>
      </c>
      <c r="J134" s="146"/>
    </row>
    <row r="135" spans="1:10" ht="24.95" customHeight="1">
      <c r="A135" s="108" t="s">
        <v>110</v>
      </c>
      <c r="B135" s="299">
        <v>131</v>
      </c>
      <c r="C135" s="141" t="s">
        <v>333</v>
      </c>
      <c r="D135" s="189" t="s">
        <v>1164</v>
      </c>
      <c r="E135" s="154" t="s">
        <v>1747</v>
      </c>
      <c r="F135" s="224" t="s">
        <v>1592</v>
      </c>
      <c r="G135" s="224" t="s">
        <v>1460</v>
      </c>
      <c r="H135" s="189" t="s">
        <v>1339</v>
      </c>
      <c r="I135" s="112">
        <v>39792</v>
      </c>
      <c r="J135" s="146"/>
    </row>
    <row r="136" spans="1:10" ht="24.95" customHeight="1">
      <c r="A136" s="108" t="s">
        <v>110</v>
      </c>
      <c r="B136" s="299">
        <v>132</v>
      </c>
      <c r="C136" s="141" t="s">
        <v>454</v>
      </c>
      <c r="D136" s="189" t="s">
        <v>1165</v>
      </c>
      <c r="E136" s="281" t="s">
        <v>1224</v>
      </c>
      <c r="F136" s="224" t="s">
        <v>1647</v>
      </c>
      <c r="G136" s="156" t="s">
        <v>1461</v>
      </c>
      <c r="H136" s="189" t="s">
        <v>1340</v>
      </c>
      <c r="I136" s="187">
        <v>39919</v>
      </c>
      <c r="J136" s="146"/>
    </row>
    <row r="137" spans="1:10" ht="24.95" customHeight="1">
      <c r="A137" s="108" t="s">
        <v>110</v>
      </c>
      <c r="B137" s="299">
        <v>133</v>
      </c>
      <c r="C137" s="141" t="s">
        <v>455</v>
      </c>
      <c r="D137" s="189" t="s">
        <v>1166</v>
      </c>
      <c r="E137" s="154" t="s">
        <v>1748</v>
      </c>
      <c r="F137" s="224" t="s">
        <v>1593</v>
      </c>
      <c r="G137" s="224" t="s">
        <v>1462</v>
      </c>
      <c r="H137" s="280" t="s">
        <v>1341</v>
      </c>
      <c r="I137" s="187">
        <v>39953</v>
      </c>
      <c r="J137" s="146"/>
    </row>
    <row r="138" spans="1:10" ht="24.95" customHeight="1">
      <c r="A138" s="108" t="s">
        <v>110</v>
      </c>
      <c r="B138" s="299">
        <v>134</v>
      </c>
      <c r="C138" s="141" t="s">
        <v>456</v>
      </c>
      <c r="D138" s="189" t="s">
        <v>1167</v>
      </c>
      <c r="E138" s="154" t="s">
        <v>1749</v>
      </c>
      <c r="F138" s="224" t="s">
        <v>1593</v>
      </c>
      <c r="G138" s="156" t="s">
        <v>1443</v>
      </c>
      <c r="H138" s="280" t="s">
        <v>1342</v>
      </c>
      <c r="I138" s="187">
        <v>40171</v>
      </c>
      <c r="J138" s="146"/>
    </row>
    <row r="139" spans="1:10" ht="24.95" customHeight="1">
      <c r="A139" s="108" t="s">
        <v>110</v>
      </c>
      <c r="B139" s="299">
        <v>135</v>
      </c>
      <c r="C139" s="141" t="s">
        <v>457</v>
      </c>
      <c r="D139" s="189" t="s">
        <v>1168</v>
      </c>
      <c r="E139" s="303" t="s">
        <v>1225</v>
      </c>
      <c r="F139" s="224" t="s">
        <v>1593</v>
      </c>
      <c r="G139" s="156" t="s">
        <v>1463</v>
      </c>
      <c r="H139" s="280" t="s">
        <v>1343</v>
      </c>
      <c r="I139" s="187">
        <v>40211</v>
      </c>
      <c r="J139" s="146"/>
    </row>
    <row r="140" spans="1:10" ht="24.95" customHeight="1">
      <c r="A140" s="108" t="s">
        <v>110</v>
      </c>
      <c r="B140" s="299">
        <v>136</v>
      </c>
      <c r="C140" s="141" t="s">
        <v>458</v>
      </c>
      <c r="D140" s="189" t="s">
        <v>1169</v>
      </c>
      <c r="E140" s="281" t="s">
        <v>1226</v>
      </c>
      <c r="F140" s="224" t="s">
        <v>1593</v>
      </c>
      <c r="G140" s="156" t="s">
        <v>1443</v>
      </c>
      <c r="H140" s="280" t="s">
        <v>1344</v>
      </c>
      <c r="I140" s="187">
        <v>40212</v>
      </c>
      <c r="J140" s="146"/>
    </row>
    <row r="141" spans="1:10" ht="24.95" customHeight="1">
      <c r="A141" s="108" t="s">
        <v>110</v>
      </c>
      <c r="B141" s="299">
        <v>137</v>
      </c>
      <c r="C141" s="141" t="s">
        <v>459</v>
      </c>
      <c r="D141" s="189" t="s">
        <v>1170</v>
      </c>
      <c r="E141" s="154" t="s">
        <v>1750</v>
      </c>
      <c r="F141" s="224" t="s">
        <v>1594</v>
      </c>
      <c r="G141" s="156" t="s">
        <v>1464</v>
      </c>
      <c r="H141" s="280" t="s">
        <v>1345</v>
      </c>
      <c r="I141" s="187">
        <v>40368</v>
      </c>
      <c r="J141" s="146"/>
    </row>
    <row r="142" spans="1:10" ht="24.95" customHeight="1">
      <c r="A142" s="108" t="s">
        <v>110</v>
      </c>
      <c r="B142" s="299">
        <v>138</v>
      </c>
      <c r="C142" s="141" t="s">
        <v>515</v>
      </c>
      <c r="D142" s="189" t="s">
        <v>1171</v>
      </c>
      <c r="E142" s="154" t="s">
        <v>1751</v>
      </c>
      <c r="F142" s="224" t="s">
        <v>1650</v>
      </c>
      <c r="G142" s="156" t="s">
        <v>1465</v>
      </c>
      <c r="H142" s="280" t="s">
        <v>1346</v>
      </c>
      <c r="I142" s="187">
        <v>40386</v>
      </c>
      <c r="J142" s="146"/>
    </row>
    <row r="143" spans="1:10" ht="24.95" customHeight="1">
      <c r="A143" s="108" t="s">
        <v>110</v>
      </c>
      <c r="B143" s="299">
        <v>139</v>
      </c>
      <c r="C143" s="141" t="s">
        <v>460</v>
      </c>
      <c r="D143" s="189" t="s">
        <v>1172</v>
      </c>
      <c r="E143" s="154" t="s">
        <v>1752</v>
      </c>
      <c r="F143" s="224" t="s">
        <v>1595</v>
      </c>
      <c r="G143" s="156" t="s">
        <v>1445</v>
      </c>
      <c r="H143" s="280" t="s">
        <v>1347</v>
      </c>
      <c r="I143" s="187">
        <v>40479</v>
      </c>
      <c r="J143" s="146"/>
    </row>
    <row r="144" spans="1:10" ht="24.95" customHeight="1">
      <c r="A144" s="108" t="s">
        <v>110</v>
      </c>
      <c r="B144" s="299">
        <v>140</v>
      </c>
      <c r="C144" s="141" t="s">
        <v>461</v>
      </c>
      <c r="D144" s="189" t="s">
        <v>1173</v>
      </c>
      <c r="E144" s="303" t="s">
        <v>1227</v>
      </c>
      <c r="F144" s="224" t="s">
        <v>1593</v>
      </c>
      <c r="G144" s="156" t="s">
        <v>1443</v>
      </c>
      <c r="H144" s="280" t="s">
        <v>1348</v>
      </c>
      <c r="I144" s="187">
        <v>40480</v>
      </c>
      <c r="J144" s="146"/>
    </row>
    <row r="145" spans="1:10" ht="24.95" customHeight="1">
      <c r="A145" s="108" t="s">
        <v>110</v>
      </c>
      <c r="B145" s="299">
        <v>141</v>
      </c>
      <c r="C145" s="141" t="s">
        <v>462</v>
      </c>
      <c r="D145" s="189" t="s">
        <v>1174</v>
      </c>
      <c r="E145" s="154" t="s">
        <v>1753</v>
      </c>
      <c r="F145" s="224" t="s">
        <v>1596</v>
      </c>
      <c r="G145" s="156" t="s">
        <v>1394</v>
      </c>
      <c r="H145" s="280" t="s">
        <v>1349</v>
      </c>
      <c r="I145" s="187">
        <v>40492</v>
      </c>
      <c r="J145" s="146"/>
    </row>
    <row r="146" spans="1:10" ht="24.95" customHeight="1">
      <c r="A146" s="108" t="s">
        <v>110</v>
      </c>
      <c r="B146" s="299">
        <v>142</v>
      </c>
      <c r="C146" s="141" t="s">
        <v>463</v>
      </c>
      <c r="D146" s="189" t="s">
        <v>1175</v>
      </c>
      <c r="E146" s="281" t="s">
        <v>6544</v>
      </c>
      <c r="F146" s="224" t="s">
        <v>1597</v>
      </c>
      <c r="G146" s="156" t="s">
        <v>1466</v>
      </c>
      <c r="H146" s="280" t="s">
        <v>1350</v>
      </c>
      <c r="I146" s="187">
        <v>40518</v>
      </c>
      <c r="J146" s="146"/>
    </row>
    <row r="147" spans="1:10" ht="24.95" customHeight="1">
      <c r="A147" s="108" t="s">
        <v>110</v>
      </c>
      <c r="B147" s="299">
        <v>143</v>
      </c>
      <c r="C147" s="141" t="s">
        <v>464</v>
      </c>
      <c r="D147" s="189" t="s">
        <v>1176</v>
      </c>
      <c r="E147" s="154" t="s">
        <v>1754</v>
      </c>
      <c r="F147" s="224" t="s">
        <v>1593</v>
      </c>
      <c r="G147" s="156" t="s">
        <v>1467</v>
      </c>
      <c r="H147" s="280" t="s">
        <v>1351</v>
      </c>
      <c r="I147" s="187">
        <v>40570</v>
      </c>
      <c r="J147" s="146"/>
    </row>
    <row r="148" spans="1:10" ht="24.95" customHeight="1">
      <c r="A148" s="108" t="s">
        <v>110</v>
      </c>
      <c r="B148" s="299">
        <v>144</v>
      </c>
      <c r="C148" s="141" t="s">
        <v>514</v>
      </c>
      <c r="D148" s="189" t="s">
        <v>1177</v>
      </c>
      <c r="E148" s="154" t="s">
        <v>1755</v>
      </c>
      <c r="F148" s="224" t="s">
        <v>1593</v>
      </c>
      <c r="G148" s="156" t="s">
        <v>1468</v>
      </c>
      <c r="H148" s="280" t="s">
        <v>1677</v>
      </c>
      <c r="I148" s="187">
        <v>40610</v>
      </c>
      <c r="J148" s="146"/>
    </row>
    <row r="149" spans="1:10" ht="24.95" customHeight="1">
      <c r="A149" s="108" t="s">
        <v>110</v>
      </c>
      <c r="B149" s="299">
        <v>145</v>
      </c>
      <c r="C149" s="141" t="s">
        <v>325</v>
      </c>
      <c r="D149" s="189" t="s">
        <v>1178</v>
      </c>
      <c r="E149" s="154" t="s">
        <v>6151</v>
      </c>
      <c r="F149" s="224" t="s">
        <v>1651</v>
      </c>
      <c r="G149" s="224" t="s">
        <v>1469</v>
      </c>
      <c r="H149" s="280" t="s">
        <v>1352</v>
      </c>
      <c r="I149" s="187">
        <v>40625</v>
      </c>
      <c r="J149" s="146"/>
    </row>
    <row r="150" spans="1:10" ht="24.95" customHeight="1">
      <c r="A150" s="108" t="s">
        <v>110</v>
      </c>
      <c r="B150" s="299">
        <v>146</v>
      </c>
      <c r="C150" s="141" t="s">
        <v>251</v>
      </c>
      <c r="D150" s="189" t="s">
        <v>1179</v>
      </c>
      <c r="E150" s="154" t="s">
        <v>1757</v>
      </c>
      <c r="F150" s="156" t="s">
        <v>1574</v>
      </c>
      <c r="G150" s="156" t="s">
        <v>1470</v>
      </c>
      <c r="H150" s="280" t="s">
        <v>1353</v>
      </c>
      <c r="I150" s="187">
        <v>40681</v>
      </c>
      <c r="J150" s="146"/>
    </row>
    <row r="151" spans="1:10" ht="24.95" customHeight="1">
      <c r="A151" s="108" t="s">
        <v>110</v>
      </c>
      <c r="B151" s="299">
        <v>147</v>
      </c>
      <c r="C151" s="141" t="s">
        <v>465</v>
      </c>
      <c r="D151" s="189" t="s">
        <v>1047</v>
      </c>
      <c r="E151" s="154" t="s">
        <v>1690</v>
      </c>
      <c r="F151" s="224" t="s">
        <v>1598</v>
      </c>
      <c r="G151" s="156" t="s">
        <v>1454</v>
      </c>
      <c r="H151" s="280" t="s">
        <v>1354</v>
      </c>
      <c r="I151" s="187">
        <v>40738</v>
      </c>
      <c r="J151" s="146"/>
    </row>
    <row r="152" spans="1:10" ht="24.95" customHeight="1">
      <c r="A152" s="108" t="s">
        <v>110</v>
      </c>
      <c r="B152" s="299">
        <v>148</v>
      </c>
      <c r="C152" s="141" t="s">
        <v>466</v>
      </c>
      <c r="D152" s="189" t="s">
        <v>1180</v>
      </c>
      <c r="E152" s="154" t="s">
        <v>1758</v>
      </c>
      <c r="F152" s="224" t="s">
        <v>1593</v>
      </c>
      <c r="G152" s="156" t="s">
        <v>1471</v>
      </c>
      <c r="H152" s="280" t="s">
        <v>1355</v>
      </c>
      <c r="I152" s="187">
        <v>40816</v>
      </c>
      <c r="J152" s="146"/>
    </row>
    <row r="153" spans="1:10" ht="24.95" customHeight="1">
      <c r="A153" s="108" t="s">
        <v>110</v>
      </c>
      <c r="B153" s="299">
        <v>149</v>
      </c>
      <c r="C153" s="141" t="s">
        <v>467</v>
      </c>
      <c r="D153" s="189" t="s">
        <v>1181</v>
      </c>
      <c r="E153" s="154" t="s">
        <v>1759</v>
      </c>
      <c r="F153" s="156" t="s">
        <v>1652</v>
      </c>
      <c r="G153" s="156" t="s">
        <v>1472</v>
      </c>
      <c r="H153" s="280" t="s">
        <v>1356</v>
      </c>
      <c r="I153" s="187">
        <v>40830</v>
      </c>
      <c r="J153" s="146"/>
    </row>
    <row r="154" spans="1:10" ht="24.95" customHeight="1">
      <c r="A154" s="108" t="s">
        <v>110</v>
      </c>
      <c r="B154" s="299">
        <v>150</v>
      </c>
      <c r="C154" s="141" t="s">
        <v>468</v>
      </c>
      <c r="D154" s="189" t="s">
        <v>1182</v>
      </c>
      <c r="E154" s="154" t="s">
        <v>1760</v>
      </c>
      <c r="F154" s="156" t="s">
        <v>1599</v>
      </c>
      <c r="G154" s="156" t="s">
        <v>1473</v>
      </c>
      <c r="H154" s="280" t="s">
        <v>1357</v>
      </c>
      <c r="I154" s="187">
        <v>40844</v>
      </c>
      <c r="J154" s="146"/>
    </row>
    <row r="155" spans="1:10" ht="24.95" customHeight="1">
      <c r="A155" s="108" t="s">
        <v>110</v>
      </c>
      <c r="B155" s="299">
        <v>151</v>
      </c>
      <c r="C155" s="141" t="s">
        <v>469</v>
      </c>
      <c r="D155" s="189" t="s">
        <v>1183</v>
      </c>
      <c r="E155" s="154" t="s">
        <v>1761</v>
      </c>
      <c r="F155" s="224" t="s">
        <v>1600</v>
      </c>
      <c r="G155" s="156" t="s">
        <v>1474</v>
      </c>
      <c r="H155" s="189" t="s">
        <v>1358</v>
      </c>
      <c r="I155" s="187">
        <v>40864</v>
      </c>
      <c r="J155" s="146"/>
    </row>
    <row r="156" spans="1:10" ht="24.95" customHeight="1">
      <c r="A156" s="108" t="s">
        <v>110</v>
      </c>
      <c r="B156" s="299">
        <v>152</v>
      </c>
      <c r="C156" s="141" t="s">
        <v>470</v>
      </c>
      <c r="D156" s="189" t="s">
        <v>1184</v>
      </c>
      <c r="E156" s="154" t="s">
        <v>1762</v>
      </c>
      <c r="F156" s="156" t="s">
        <v>1574</v>
      </c>
      <c r="G156" s="156" t="s">
        <v>1475</v>
      </c>
      <c r="H156" s="280" t="s">
        <v>1359</v>
      </c>
      <c r="I156" s="187">
        <v>40891</v>
      </c>
      <c r="J156" s="146"/>
    </row>
    <row r="157" spans="1:10" s="69" customFormat="1" ht="24.95" customHeight="1">
      <c r="A157" s="108" t="s">
        <v>110</v>
      </c>
      <c r="B157" s="299">
        <v>153</v>
      </c>
      <c r="C157" s="141" t="s">
        <v>334</v>
      </c>
      <c r="D157" s="189" t="s">
        <v>1185</v>
      </c>
      <c r="E157" s="281" t="s">
        <v>1228</v>
      </c>
      <c r="F157" s="224" t="s">
        <v>1653</v>
      </c>
      <c r="G157" s="224" t="s">
        <v>1476</v>
      </c>
      <c r="H157" s="189" t="s">
        <v>1360</v>
      </c>
      <c r="I157" s="112">
        <v>40973</v>
      </c>
      <c r="J157" s="146"/>
    </row>
    <row r="158" spans="1:10" s="69" customFormat="1" ht="24.95" customHeight="1">
      <c r="A158" s="108" t="s">
        <v>110</v>
      </c>
      <c r="B158" s="299">
        <v>154</v>
      </c>
      <c r="C158" s="141" t="s">
        <v>335</v>
      </c>
      <c r="D158" s="108" t="s">
        <v>1186</v>
      </c>
      <c r="E158" s="156" t="s">
        <v>1229</v>
      </c>
      <c r="F158" s="224" t="s">
        <v>1601</v>
      </c>
      <c r="G158" s="156"/>
      <c r="H158" s="108" t="s">
        <v>1361</v>
      </c>
      <c r="I158" s="187">
        <v>41085</v>
      </c>
      <c r="J158" s="146"/>
    </row>
    <row r="159" spans="1:10" s="69" customFormat="1" ht="24.95" customHeight="1">
      <c r="A159" s="108" t="s">
        <v>110</v>
      </c>
      <c r="B159" s="299">
        <v>155</v>
      </c>
      <c r="C159" s="141" t="s">
        <v>336</v>
      </c>
      <c r="D159" s="108" t="s">
        <v>1187</v>
      </c>
      <c r="E159" s="224" t="s">
        <v>1230</v>
      </c>
      <c r="F159" s="224" t="s">
        <v>1602</v>
      </c>
      <c r="G159" s="156" t="s">
        <v>1477</v>
      </c>
      <c r="H159" s="108" t="s">
        <v>1362</v>
      </c>
      <c r="I159" s="187">
        <v>41094</v>
      </c>
      <c r="J159" s="146"/>
    </row>
    <row r="160" spans="1:10" s="69" customFormat="1" ht="24.95" customHeight="1">
      <c r="A160" s="108" t="s">
        <v>110</v>
      </c>
      <c r="B160" s="299">
        <v>156</v>
      </c>
      <c r="C160" s="141" t="s">
        <v>337</v>
      </c>
      <c r="D160" s="108" t="s">
        <v>1188</v>
      </c>
      <c r="E160" s="224" t="s">
        <v>6545</v>
      </c>
      <c r="F160" s="224" t="s">
        <v>1603</v>
      </c>
      <c r="G160" s="156" t="s">
        <v>1478</v>
      </c>
      <c r="H160" s="108" t="s">
        <v>1363</v>
      </c>
      <c r="I160" s="187">
        <v>41110</v>
      </c>
      <c r="J160" s="146"/>
    </row>
    <row r="161" spans="1:10" s="69" customFormat="1" ht="24.95" customHeight="1">
      <c r="A161" s="108" t="s">
        <v>110</v>
      </c>
      <c r="B161" s="299">
        <v>157</v>
      </c>
      <c r="C161" s="141" t="s">
        <v>338</v>
      </c>
      <c r="D161" s="107" t="s">
        <v>1189</v>
      </c>
      <c r="E161" s="154" t="s">
        <v>1763</v>
      </c>
      <c r="F161" s="224" t="s">
        <v>1604</v>
      </c>
      <c r="G161" s="224" t="s">
        <v>1479</v>
      </c>
      <c r="H161" s="107" t="s">
        <v>1525</v>
      </c>
      <c r="I161" s="112">
        <v>41116</v>
      </c>
      <c r="J161" s="146"/>
    </row>
    <row r="162" spans="1:10" s="69" customFormat="1" ht="24.95" customHeight="1">
      <c r="A162" s="108" t="s">
        <v>110</v>
      </c>
      <c r="B162" s="299">
        <v>158</v>
      </c>
      <c r="C162" s="141" t="s">
        <v>339</v>
      </c>
      <c r="D162" s="107" t="s">
        <v>1190</v>
      </c>
      <c r="E162" s="224" t="s">
        <v>6546</v>
      </c>
      <c r="F162" s="224" t="s">
        <v>1605</v>
      </c>
      <c r="G162" s="224" t="s">
        <v>1472</v>
      </c>
      <c r="H162" s="107" t="s">
        <v>1526</v>
      </c>
      <c r="I162" s="112">
        <v>41141</v>
      </c>
      <c r="J162" s="146"/>
    </row>
    <row r="163" spans="1:10" s="69" customFormat="1" ht="24.95" customHeight="1">
      <c r="A163" s="108" t="s">
        <v>110</v>
      </c>
      <c r="B163" s="299">
        <v>159</v>
      </c>
      <c r="C163" s="141" t="s">
        <v>340</v>
      </c>
      <c r="D163" s="108" t="s">
        <v>1191</v>
      </c>
      <c r="E163" s="154" t="s">
        <v>1764</v>
      </c>
      <c r="F163" s="224" t="s">
        <v>1593</v>
      </c>
      <c r="G163" s="156" t="s">
        <v>1468</v>
      </c>
      <c r="H163" s="108" t="s">
        <v>1527</v>
      </c>
      <c r="I163" s="187">
        <v>41205</v>
      </c>
      <c r="J163" s="146"/>
    </row>
    <row r="164" spans="1:10" ht="24.95" customHeight="1">
      <c r="A164" s="108" t="s">
        <v>110</v>
      </c>
      <c r="B164" s="299">
        <v>160</v>
      </c>
      <c r="C164" s="107" t="s">
        <v>1024</v>
      </c>
      <c r="D164" s="107" t="s">
        <v>1192</v>
      </c>
      <c r="E164" s="224" t="s">
        <v>1231</v>
      </c>
      <c r="F164" s="224" t="s">
        <v>1654</v>
      </c>
      <c r="G164" s="224" t="s">
        <v>1468</v>
      </c>
      <c r="H164" s="107" t="s">
        <v>1528</v>
      </c>
      <c r="I164" s="112">
        <v>41295</v>
      </c>
      <c r="J164" s="319"/>
    </row>
    <row r="165" spans="1:10" ht="24.95" customHeight="1">
      <c r="A165" s="108" t="s">
        <v>110</v>
      </c>
      <c r="B165" s="299">
        <v>161</v>
      </c>
      <c r="C165" s="108" t="s">
        <v>1025</v>
      </c>
      <c r="D165" s="108" t="s">
        <v>1193</v>
      </c>
      <c r="E165" s="154" t="s">
        <v>1765</v>
      </c>
      <c r="F165" s="224" t="s">
        <v>1604</v>
      </c>
      <c r="G165" s="224" t="s">
        <v>1480</v>
      </c>
      <c r="H165" s="108" t="s">
        <v>1529</v>
      </c>
      <c r="I165" s="187">
        <v>41306</v>
      </c>
      <c r="J165" s="319"/>
    </row>
    <row r="166" spans="1:10" ht="24.95" customHeight="1">
      <c r="A166" s="108" t="s">
        <v>110</v>
      </c>
      <c r="B166" s="299">
        <v>162</v>
      </c>
      <c r="C166" s="108" t="s">
        <v>1026</v>
      </c>
      <c r="D166" s="108" t="s">
        <v>1194</v>
      </c>
      <c r="E166" s="156" t="s">
        <v>1232</v>
      </c>
      <c r="F166" s="224" t="s">
        <v>1606</v>
      </c>
      <c r="G166" s="224" t="s">
        <v>1481</v>
      </c>
      <c r="H166" s="108" t="s">
        <v>1530</v>
      </c>
      <c r="I166" s="187">
        <v>41323</v>
      </c>
      <c r="J166" s="319"/>
    </row>
    <row r="167" spans="1:10" ht="24.95" customHeight="1">
      <c r="A167" s="108" t="s">
        <v>110</v>
      </c>
      <c r="B167" s="299">
        <v>163</v>
      </c>
      <c r="C167" s="107" t="s">
        <v>1614</v>
      </c>
      <c r="D167" s="108" t="s">
        <v>1195</v>
      </c>
      <c r="E167" s="156" t="s">
        <v>6547</v>
      </c>
      <c r="F167" s="224" t="s">
        <v>1607</v>
      </c>
      <c r="G167" s="224" t="s">
        <v>1437</v>
      </c>
      <c r="H167" s="108" t="s">
        <v>1531</v>
      </c>
      <c r="I167" s="187">
        <v>41362</v>
      </c>
      <c r="J167" s="319"/>
    </row>
    <row r="168" spans="1:10" ht="24.95" customHeight="1">
      <c r="A168" s="108" t="s">
        <v>110</v>
      </c>
      <c r="B168" s="299">
        <v>164</v>
      </c>
      <c r="C168" s="108" t="s">
        <v>1027</v>
      </c>
      <c r="D168" s="107" t="s">
        <v>1196</v>
      </c>
      <c r="E168" s="154" t="s">
        <v>1766</v>
      </c>
      <c r="F168" s="224" t="s">
        <v>1608</v>
      </c>
      <c r="G168" s="224" t="s">
        <v>1482</v>
      </c>
      <c r="H168" s="108" t="s">
        <v>1532</v>
      </c>
      <c r="I168" s="187">
        <v>41372</v>
      </c>
      <c r="J168" s="319"/>
    </row>
    <row r="169" spans="1:10" ht="24.95" customHeight="1">
      <c r="A169" s="108" t="s">
        <v>110</v>
      </c>
      <c r="B169" s="299">
        <v>165</v>
      </c>
      <c r="C169" s="108" t="s">
        <v>1028</v>
      </c>
      <c r="D169" s="107" t="s">
        <v>1197</v>
      </c>
      <c r="E169" s="154" t="s">
        <v>1767</v>
      </c>
      <c r="F169" s="224" t="s">
        <v>1609</v>
      </c>
      <c r="G169" s="224" t="s">
        <v>1483</v>
      </c>
      <c r="H169" s="108" t="s">
        <v>1533</v>
      </c>
      <c r="I169" s="187">
        <v>41387</v>
      </c>
      <c r="J169" s="319"/>
    </row>
    <row r="170" spans="1:10" ht="24.95" customHeight="1">
      <c r="A170" s="108" t="s">
        <v>110</v>
      </c>
      <c r="B170" s="299">
        <v>166</v>
      </c>
      <c r="C170" s="108" t="s">
        <v>1029</v>
      </c>
      <c r="D170" s="107" t="s">
        <v>1198</v>
      </c>
      <c r="E170" s="154" t="s">
        <v>1768</v>
      </c>
      <c r="F170" s="224" t="s">
        <v>1604</v>
      </c>
      <c r="G170" s="224" t="s">
        <v>1484</v>
      </c>
      <c r="H170" s="108" t="s">
        <v>1534</v>
      </c>
      <c r="I170" s="187">
        <v>41389</v>
      </c>
      <c r="J170" s="319"/>
    </row>
    <row r="171" spans="1:10" ht="24.95" customHeight="1">
      <c r="A171" s="108" t="s">
        <v>110</v>
      </c>
      <c r="B171" s="299">
        <v>167</v>
      </c>
      <c r="C171" s="107" t="s">
        <v>1615</v>
      </c>
      <c r="D171" s="107" t="s">
        <v>1199</v>
      </c>
      <c r="E171" s="154" t="s">
        <v>1754</v>
      </c>
      <c r="F171" s="224" t="s">
        <v>1610</v>
      </c>
      <c r="G171" s="224" t="s">
        <v>1375</v>
      </c>
      <c r="H171" s="108" t="s">
        <v>1535</v>
      </c>
      <c r="I171" s="187">
        <v>41408</v>
      </c>
      <c r="J171" s="319"/>
    </row>
    <row r="172" spans="1:10" ht="24.95" customHeight="1">
      <c r="A172" s="108" t="s">
        <v>110</v>
      </c>
      <c r="B172" s="299">
        <v>168</v>
      </c>
      <c r="C172" s="108" t="s">
        <v>1030</v>
      </c>
      <c r="D172" s="107" t="s">
        <v>1200</v>
      </c>
      <c r="E172" s="156" t="s">
        <v>1233</v>
      </c>
      <c r="F172" s="224" t="s">
        <v>1604</v>
      </c>
      <c r="G172" s="224" t="s">
        <v>1485</v>
      </c>
      <c r="H172" s="108" t="s">
        <v>1536</v>
      </c>
      <c r="I172" s="187">
        <v>41445</v>
      </c>
      <c r="J172" s="319"/>
    </row>
    <row r="173" spans="1:10" ht="24.95" customHeight="1">
      <c r="A173" s="108" t="s">
        <v>110</v>
      </c>
      <c r="B173" s="299">
        <v>169</v>
      </c>
      <c r="C173" s="108" t="s">
        <v>1031</v>
      </c>
      <c r="D173" s="107" t="s">
        <v>6548</v>
      </c>
      <c r="E173" s="154" t="s">
        <v>1769</v>
      </c>
      <c r="F173" s="224" t="s">
        <v>1611</v>
      </c>
      <c r="G173" s="224" t="s">
        <v>1486</v>
      </c>
      <c r="H173" s="108" t="s">
        <v>1537</v>
      </c>
      <c r="I173" s="187">
        <v>41491</v>
      </c>
      <c r="J173" s="319"/>
    </row>
    <row r="174" spans="1:10" ht="24.95" customHeight="1">
      <c r="A174" s="108" t="s">
        <v>110</v>
      </c>
      <c r="B174" s="299">
        <v>170</v>
      </c>
      <c r="C174" s="108" t="s">
        <v>1032</v>
      </c>
      <c r="D174" s="107" t="s">
        <v>1201</v>
      </c>
      <c r="E174" s="154" t="s">
        <v>6152</v>
      </c>
      <c r="F174" s="224" t="s">
        <v>1612</v>
      </c>
      <c r="G174" s="224" t="s">
        <v>1487</v>
      </c>
      <c r="H174" s="108" t="s">
        <v>1538</v>
      </c>
      <c r="I174" s="187">
        <v>41534</v>
      </c>
      <c r="J174" s="319"/>
    </row>
    <row r="175" spans="1:10" ht="24.95" customHeight="1">
      <c r="A175" s="108" t="s">
        <v>110</v>
      </c>
      <c r="B175" s="299">
        <v>171</v>
      </c>
      <c r="C175" s="108" t="s">
        <v>1033</v>
      </c>
      <c r="D175" s="107" t="s">
        <v>1202</v>
      </c>
      <c r="E175" s="154" t="s">
        <v>1770</v>
      </c>
      <c r="F175" s="224" t="s">
        <v>1613</v>
      </c>
      <c r="G175" s="224" t="s">
        <v>1488</v>
      </c>
      <c r="H175" s="108" t="s">
        <v>1539</v>
      </c>
      <c r="I175" s="187">
        <v>41548</v>
      </c>
      <c r="J175" s="319"/>
    </row>
    <row r="176" spans="1:10" ht="24.95" customHeight="1">
      <c r="A176" s="108" t="s">
        <v>110</v>
      </c>
      <c r="B176" s="299">
        <v>172</v>
      </c>
      <c r="C176" s="108" t="s">
        <v>1034</v>
      </c>
      <c r="D176" s="107" t="s">
        <v>1203</v>
      </c>
      <c r="E176" s="154" t="s">
        <v>1771</v>
      </c>
      <c r="F176" s="224" t="s">
        <v>1524</v>
      </c>
      <c r="G176" s="224" t="s">
        <v>1489</v>
      </c>
      <c r="H176" s="108" t="s">
        <v>1364</v>
      </c>
      <c r="I176" s="187">
        <v>41600</v>
      </c>
      <c r="J176" s="319"/>
    </row>
    <row r="177" spans="1:10" ht="30" customHeight="1">
      <c r="A177" s="108" t="s">
        <v>1905</v>
      </c>
      <c r="B177" s="299">
        <v>1</v>
      </c>
      <c r="C177" s="141" t="s">
        <v>2019</v>
      </c>
      <c r="D177" s="142" t="s">
        <v>1915</v>
      </c>
      <c r="E177" s="149" t="s">
        <v>2457</v>
      </c>
      <c r="F177" s="149" t="s">
        <v>2506</v>
      </c>
      <c r="G177" s="142" t="s">
        <v>2376</v>
      </c>
      <c r="H177" s="142" t="s">
        <v>2021</v>
      </c>
      <c r="I177" s="145">
        <v>35465</v>
      </c>
      <c r="J177" s="146"/>
    </row>
    <row r="178" spans="1:10" ht="30" customHeight="1">
      <c r="A178" s="108" t="s">
        <v>1905</v>
      </c>
      <c r="B178" s="299">
        <v>2</v>
      </c>
      <c r="C178" s="155" t="s">
        <v>2507</v>
      </c>
      <c r="D178" s="107" t="s">
        <v>2434</v>
      </c>
      <c r="E178" s="320" t="s">
        <v>2508</v>
      </c>
      <c r="F178" s="149" t="s">
        <v>2388</v>
      </c>
      <c r="G178" s="142" t="s">
        <v>2509</v>
      </c>
      <c r="H178" s="107" t="s">
        <v>1235</v>
      </c>
      <c r="I178" s="151">
        <v>35193</v>
      </c>
      <c r="J178" s="146"/>
    </row>
    <row r="179" spans="1:10" ht="30" customHeight="1">
      <c r="A179" s="108" t="s">
        <v>1905</v>
      </c>
      <c r="B179" s="299">
        <v>3</v>
      </c>
      <c r="C179" s="155" t="s">
        <v>2510</v>
      </c>
      <c r="D179" s="107" t="s">
        <v>2511</v>
      </c>
      <c r="E179" s="320" t="s">
        <v>2512</v>
      </c>
      <c r="F179" s="149" t="s">
        <v>2513</v>
      </c>
      <c r="G179" s="142" t="s">
        <v>2514</v>
      </c>
      <c r="H179" s="107" t="s">
        <v>2515</v>
      </c>
      <c r="I179" s="151">
        <v>35451</v>
      </c>
      <c r="J179" s="146"/>
    </row>
    <row r="180" spans="1:10" ht="30" customHeight="1">
      <c r="A180" s="108" t="s">
        <v>1905</v>
      </c>
      <c r="B180" s="299">
        <v>4</v>
      </c>
      <c r="C180" s="155" t="s">
        <v>2516</v>
      </c>
      <c r="D180" s="107" t="s">
        <v>2193</v>
      </c>
      <c r="E180" s="320" t="s">
        <v>2517</v>
      </c>
      <c r="F180" s="149" t="s">
        <v>2518</v>
      </c>
      <c r="G180" s="142" t="s">
        <v>2383</v>
      </c>
      <c r="H180" s="107" t="s">
        <v>2519</v>
      </c>
      <c r="I180" s="151">
        <v>35465</v>
      </c>
      <c r="J180" s="146"/>
    </row>
    <row r="181" spans="1:10" ht="30" customHeight="1">
      <c r="A181" s="108" t="s">
        <v>1905</v>
      </c>
      <c r="B181" s="299">
        <v>5</v>
      </c>
      <c r="C181" s="155" t="s">
        <v>2520</v>
      </c>
      <c r="D181" s="107" t="s">
        <v>2521</v>
      </c>
      <c r="E181" s="320" t="s">
        <v>2522</v>
      </c>
      <c r="F181" s="149" t="s">
        <v>2523</v>
      </c>
      <c r="G181" s="142" t="s">
        <v>2376</v>
      </c>
      <c r="H181" s="107" t="s">
        <v>2524</v>
      </c>
      <c r="I181" s="151">
        <v>35466</v>
      </c>
      <c r="J181" s="146"/>
    </row>
    <row r="182" spans="1:10" ht="30" customHeight="1">
      <c r="A182" s="108" t="s">
        <v>1905</v>
      </c>
      <c r="B182" s="299">
        <v>6</v>
      </c>
      <c r="C182" s="155" t="s">
        <v>2525</v>
      </c>
      <c r="D182" s="107" t="s">
        <v>2526</v>
      </c>
      <c r="E182" s="320" t="s">
        <v>2527</v>
      </c>
      <c r="F182" s="149" t="s">
        <v>2523</v>
      </c>
      <c r="G182" s="142" t="s">
        <v>2376</v>
      </c>
      <c r="H182" s="107" t="s">
        <v>2528</v>
      </c>
      <c r="I182" s="151">
        <v>35467</v>
      </c>
      <c r="J182" s="146"/>
    </row>
    <row r="183" spans="1:10" ht="30" customHeight="1">
      <c r="A183" s="108" t="s">
        <v>1905</v>
      </c>
      <c r="B183" s="299">
        <v>7</v>
      </c>
      <c r="C183" s="155" t="s">
        <v>2529</v>
      </c>
      <c r="D183" s="107" t="s">
        <v>2530</v>
      </c>
      <c r="E183" s="320" t="s">
        <v>2531</v>
      </c>
      <c r="F183" s="149" t="s">
        <v>2523</v>
      </c>
      <c r="G183" s="142" t="s">
        <v>2376</v>
      </c>
      <c r="H183" s="107" t="s">
        <v>2532</v>
      </c>
      <c r="I183" s="151">
        <v>35422</v>
      </c>
      <c r="J183" s="146"/>
    </row>
    <row r="184" spans="1:10" ht="30" customHeight="1">
      <c r="A184" s="108" t="s">
        <v>1905</v>
      </c>
      <c r="B184" s="299">
        <v>8</v>
      </c>
      <c r="C184" s="155" t="s">
        <v>2533</v>
      </c>
      <c r="D184" s="107" t="s">
        <v>2534</v>
      </c>
      <c r="E184" s="304" t="s">
        <v>2535</v>
      </c>
      <c r="F184" s="149" t="s">
        <v>2536</v>
      </c>
      <c r="G184" s="142" t="s">
        <v>2376</v>
      </c>
      <c r="H184" s="107" t="s">
        <v>2537</v>
      </c>
      <c r="I184" s="151">
        <v>35451</v>
      </c>
      <c r="J184" s="146"/>
    </row>
    <row r="185" spans="1:10" ht="30" customHeight="1">
      <c r="A185" s="108" t="s">
        <v>1905</v>
      </c>
      <c r="B185" s="299">
        <v>9</v>
      </c>
      <c r="C185" s="155" t="s">
        <v>2538</v>
      </c>
      <c r="D185" s="107" t="s">
        <v>2539</v>
      </c>
      <c r="E185" s="320" t="s">
        <v>2540</v>
      </c>
      <c r="F185" s="149" t="s">
        <v>2541</v>
      </c>
      <c r="G185" s="142" t="s">
        <v>2542</v>
      </c>
      <c r="H185" s="107" t="s">
        <v>2543</v>
      </c>
      <c r="I185" s="151">
        <v>35451</v>
      </c>
      <c r="J185" s="146"/>
    </row>
    <row r="186" spans="1:10" ht="30" customHeight="1">
      <c r="A186" s="108" t="s">
        <v>1905</v>
      </c>
      <c r="B186" s="299">
        <v>10</v>
      </c>
      <c r="C186" s="155" t="s">
        <v>2544</v>
      </c>
      <c r="D186" s="107" t="s">
        <v>2545</v>
      </c>
      <c r="E186" s="320" t="s">
        <v>2546</v>
      </c>
      <c r="F186" s="149" t="s">
        <v>2547</v>
      </c>
      <c r="G186" s="142" t="s">
        <v>2383</v>
      </c>
      <c r="H186" s="107" t="s">
        <v>2548</v>
      </c>
      <c r="I186" s="151">
        <v>35465</v>
      </c>
      <c r="J186" s="146"/>
    </row>
    <row r="187" spans="1:10" ht="30" customHeight="1">
      <c r="A187" s="108" t="s">
        <v>1905</v>
      </c>
      <c r="B187" s="299">
        <v>11</v>
      </c>
      <c r="C187" s="155" t="s">
        <v>2549</v>
      </c>
      <c r="D187" s="107" t="s">
        <v>2550</v>
      </c>
      <c r="E187" s="320" t="s">
        <v>2551</v>
      </c>
      <c r="F187" s="149" t="s">
        <v>2552</v>
      </c>
      <c r="G187" s="142" t="s">
        <v>2553</v>
      </c>
      <c r="H187" s="107" t="s">
        <v>2554</v>
      </c>
      <c r="I187" s="151">
        <v>35466</v>
      </c>
      <c r="J187" s="146"/>
    </row>
    <row r="188" spans="1:10" ht="30" customHeight="1">
      <c r="A188" s="108" t="s">
        <v>1905</v>
      </c>
      <c r="B188" s="299">
        <v>12</v>
      </c>
      <c r="C188" s="155" t="s">
        <v>2555</v>
      </c>
      <c r="D188" s="107" t="s">
        <v>2556</v>
      </c>
      <c r="E188" s="320" t="s">
        <v>2557</v>
      </c>
      <c r="F188" s="149" t="s">
        <v>2523</v>
      </c>
      <c r="G188" s="142" t="s">
        <v>2376</v>
      </c>
      <c r="H188" s="107" t="s">
        <v>2558</v>
      </c>
      <c r="I188" s="151">
        <v>35467</v>
      </c>
      <c r="J188" s="146"/>
    </row>
    <row r="189" spans="1:10" ht="30" customHeight="1">
      <c r="A189" s="108" t="s">
        <v>1905</v>
      </c>
      <c r="B189" s="299">
        <v>13</v>
      </c>
      <c r="C189" s="155" t="s">
        <v>1993</v>
      </c>
      <c r="D189" s="107" t="s">
        <v>1994</v>
      </c>
      <c r="E189" s="320" t="s">
        <v>2559</v>
      </c>
      <c r="F189" s="149" t="s">
        <v>2523</v>
      </c>
      <c r="G189" s="142" t="s">
        <v>2376</v>
      </c>
      <c r="H189" s="107" t="s">
        <v>1996</v>
      </c>
      <c r="I189" s="151">
        <v>35468</v>
      </c>
      <c r="J189" s="146"/>
    </row>
    <row r="190" spans="1:10" ht="30" customHeight="1">
      <c r="A190" s="108" t="s">
        <v>1905</v>
      </c>
      <c r="B190" s="299">
        <v>14</v>
      </c>
      <c r="C190" s="155" t="s">
        <v>1958</v>
      </c>
      <c r="D190" s="107" t="s">
        <v>1959</v>
      </c>
      <c r="E190" s="320" t="s">
        <v>2560</v>
      </c>
      <c r="F190" s="149" t="s">
        <v>2523</v>
      </c>
      <c r="G190" s="142" t="s">
        <v>2376</v>
      </c>
      <c r="H190" s="107" t="s">
        <v>1962</v>
      </c>
      <c r="I190" s="151">
        <v>35536</v>
      </c>
      <c r="J190" s="146"/>
    </row>
    <row r="191" spans="1:10" ht="30" customHeight="1">
      <c r="A191" s="108" t="s">
        <v>1905</v>
      </c>
      <c r="B191" s="299">
        <v>15</v>
      </c>
      <c r="C191" s="155" t="s">
        <v>2561</v>
      </c>
      <c r="D191" s="107" t="s">
        <v>2562</v>
      </c>
      <c r="E191" s="320" t="s">
        <v>2563</v>
      </c>
      <c r="F191" s="149" t="s">
        <v>2523</v>
      </c>
      <c r="G191" s="142" t="s">
        <v>2376</v>
      </c>
      <c r="H191" s="107" t="s">
        <v>2564</v>
      </c>
      <c r="I191" s="151">
        <v>35544</v>
      </c>
      <c r="J191" s="146"/>
    </row>
    <row r="192" spans="1:10" ht="30" customHeight="1">
      <c r="A192" s="108" t="s">
        <v>1905</v>
      </c>
      <c r="B192" s="299">
        <v>16</v>
      </c>
      <c r="C192" s="155" t="s">
        <v>2565</v>
      </c>
      <c r="D192" s="107" t="s">
        <v>2566</v>
      </c>
      <c r="E192" s="320" t="s">
        <v>2567</v>
      </c>
      <c r="F192" s="149" t="s">
        <v>2568</v>
      </c>
      <c r="G192" s="142" t="s">
        <v>2376</v>
      </c>
      <c r="H192" s="107" t="s">
        <v>2569</v>
      </c>
      <c r="I192" s="151">
        <v>35563</v>
      </c>
      <c r="J192" s="146"/>
    </row>
    <row r="193" spans="1:10" ht="30" customHeight="1">
      <c r="A193" s="108" t="s">
        <v>1905</v>
      </c>
      <c r="B193" s="299">
        <v>17</v>
      </c>
      <c r="C193" s="155" t="s">
        <v>2570</v>
      </c>
      <c r="D193" s="107" t="s">
        <v>2571</v>
      </c>
      <c r="E193" s="320" t="s">
        <v>2572</v>
      </c>
      <c r="F193" s="149" t="s">
        <v>2523</v>
      </c>
      <c r="G193" s="142" t="s">
        <v>2376</v>
      </c>
      <c r="H193" s="107" t="s">
        <v>2573</v>
      </c>
      <c r="I193" s="151">
        <v>36474</v>
      </c>
      <c r="J193" s="146"/>
    </row>
    <row r="194" spans="1:10" ht="30" customHeight="1">
      <c r="A194" s="108" t="s">
        <v>1905</v>
      </c>
      <c r="B194" s="299">
        <v>18</v>
      </c>
      <c r="C194" s="155" t="s">
        <v>2574</v>
      </c>
      <c r="D194" s="107" t="s">
        <v>2575</v>
      </c>
      <c r="E194" s="320" t="s">
        <v>2576</v>
      </c>
      <c r="F194" s="149" t="s">
        <v>2523</v>
      </c>
      <c r="G194" s="142" t="s">
        <v>2376</v>
      </c>
      <c r="H194" s="107" t="s">
        <v>2577</v>
      </c>
      <c r="I194" s="151">
        <v>36759</v>
      </c>
      <c r="J194" s="146"/>
    </row>
    <row r="195" spans="1:10" ht="30" customHeight="1">
      <c r="A195" s="108" t="s">
        <v>1905</v>
      </c>
      <c r="B195" s="299">
        <v>19</v>
      </c>
      <c r="C195" s="155" t="s">
        <v>1930</v>
      </c>
      <c r="D195" s="107" t="s">
        <v>1931</v>
      </c>
      <c r="E195" s="320" t="s">
        <v>2578</v>
      </c>
      <c r="F195" s="149" t="s">
        <v>2523</v>
      </c>
      <c r="G195" s="142" t="s">
        <v>2376</v>
      </c>
      <c r="H195" s="107" t="s">
        <v>1933</v>
      </c>
      <c r="I195" s="151">
        <v>36913</v>
      </c>
      <c r="J195" s="146"/>
    </row>
    <row r="196" spans="1:10" ht="30" customHeight="1">
      <c r="A196" s="108" t="s">
        <v>1905</v>
      </c>
      <c r="B196" s="299">
        <v>20</v>
      </c>
      <c r="C196" s="155" t="s">
        <v>2579</v>
      </c>
      <c r="D196" s="107" t="s">
        <v>2580</v>
      </c>
      <c r="E196" s="154" t="s">
        <v>2581</v>
      </c>
      <c r="F196" s="149" t="s">
        <v>2582</v>
      </c>
      <c r="G196" s="142" t="s">
        <v>2583</v>
      </c>
      <c r="H196" s="107" t="s">
        <v>2584</v>
      </c>
      <c r="I196" s="151">
        <v>37104</v>
      </c>
      <c r="J196" s="146" t="s">
        <v>2585</v>
      </c>
    </row>
    <row r="197" spans="1:10" ht="30" customHeight="1">
      <c r="A197" s="108" t="s">
        <v>1905</v>
      </c>
      <c r="B197" s="299">
        <v>21</v>
      </c>
      <c r="C197" s="155" t="s">
        <v>2586</v>
      </c>
      <c r="D197" s="107" t="s">
        <v>2587</v>
      </c>
      <c r="E197" s="320" t="s">
        <v>2588</v>
      </c>
      <c r="F197" s="149" t="s">
        <v>2589</v>
      </c>
      <c r="G197" s="142" t="s">
        <v>2590</v>
      </c>
      <c r="H197" s="107" t="s">
        <v>2591</v>
      </c>
      <c r="I197" s="151">
        <v>37134</v>
      </c>
      <c r="J197" s="146"/>
    </row>
    <row r="198" spans="1:10" ht="30" customHeight="1">
      <c r="A198" s="108" t="s">
        <v>1905</v>
      </c>
      <c r="B198" s="299">
        <v>22</v>
      </c>
      <c r="C198" s="155" t="s">
        <v>2592</v>
      </c>
      <c r="D198" s="107" t="s">
        <v>2593</v>
      </c>
      <c r="E198" s="154" t="s">
        <v>2594</v>
      </c>
      <c r="F198" s="149" t="s">
        <v>2552</v>
      </c>
      <c r="G198" s="142" t="s">
        <v>2553</v>
      </c>
      <c r="H198" s="107" t="s">
        <v>2595</v>
      </c>
      <c r="I198" s="151">
        <v>37135</v>
      </c>
      <c r="J198" s="146"/>
    </row>
    <row r="199" spans="1:10" ht="30" customHeight="1">
      <c r="A199" s="108" t="s">
        <v>1905</v>
      </c>
      <c r="B199" s="299">
        <v>23</v>
      </c>
      <c r="C199" s="155" t="s">
        <v>2596</v>
      </c>
      <c r="D199" s="107" t="s">
        <v>2597</v>
      </c>
      <c r="E199" s="320" t="s">
        <v>2598</v>
      </c>
      <c r="F199" s="149" t="s">
        <v>2599</v>
      </c>
      <c r="G199" s="142" t="s">
        <v>2600</v>
      </c>
      <c r="H199" s="107" t="s">
        <v>2601</v>
      </c>
      <c r="I199" s="151">
        <v>37384</v>
      </c>
      <c r="J199" s="146"/>
    </row>
    <row r="200" spans="1:10" ht="30" customHeight="1">
      <c r="A200" s="108" t="s">
        <v>1905</v>
      </c>
      <c r="B200" s="299">
        <v>24</v>
      </c>
      <c r="C200" s="155" t="s">
        <v>2602</v>
      </c>
      <c r="D200" s="107" t="s">
        <v>2603</v>
      </c>
      <c r="E200" s="320" t="s">
        <v>2604</v>
      </c>
      <c r="F200" s="149" t="s">
        <v>2605</v>
      </c>
      <c r="G200" s="142" t="s">
        <v>2606</v>
      </c>
      <c r="H200" s="107" t="s">
        <v>2607</v>
      </c>
      <c r="I200" s="151">
        <v>36011</v>
      </c>
      <c r="J200" s="146"/>
    </row>
    <row r="201" spans="1:10" ht="30" customHeight="1">
      <c r="A201" s="108" t="s">
        <v>1905</v>
      </c>
      <c r="B201" s="299">
        <v>25</v>
      </c>
      <c r="C201" s="155" t="s">
        <v>2608</v>
      </c>
      <c r="D201" s="107" t="s">
        <v>2609</v>
      </c>
      <c r="E201" s="320" t="s">
        <v>2610</v>
      </c>
      <c r="F201" s="149" t="s">
        <v>2611</v>
      </c>
      <c r="G201" s="142" t="s">
        <v>2612</v>
      </c>
      <c r="H201" s="107" t="s">
        <v>2613</v>
      </c>
      <c r="I201" s="151">
        <v>37585</v>
      </c>
      <c r="J201" s="146"/>
    </row>
    <row r="202" spans="1:10" ht="30" customHeight="1">
      <c r="A202" s="108" t="s">
        <v>1905</v>
      </c>
      <c r="B202" s="299">
        <v>26</v>
      </c>
      <c r="C202" s="155" t="s">
        <v>2614</v>
      </c>
      <c r="D202" s="107" t="s">
        <v>2615</v>
      </c>
      <c r="E202" s="320" t="s">
        <v>2616</v>
      </c>
      <c r="F202" s="149" t="s">
        <v>2547</v>
      </c>
      <c r="G202" s="142" t="s">
        <v>2383</v>
      </c>
      <c r="H202" s="107" t="s">
        <v>2617</v>
      </c>
      <c r="I202" s="151">
        <v>37562</v>
      </c>
      <c r="J202" s="146"/>
    </row>
    <row r="203" spans="1:10" ht="30" customHeight="1">
      <c r="A203" s="108" t="s">
        <v>1905</v>
      </c>
      <c r="B203" s="299">
        <v>27</v>
      </c>
      <c r="C203" s="155" t="s">
        <v>2618</v>
      </c>
      <c r="D203" s="107" t="s">
        <v>2619</v>
      </c>
      <c r="E203" s="154" t="s">
        <v>2620</v>
      </c>
      <c r="F203" s="149" t="s">
        <v>2506</v>
      </c>
      <c r="G203" s="142" t="s">
        <v>2376</v>
      </c>
      <c r="H203" s="107" t="s">
        <v>2621</v>
      </c>
      <c r="I203" s="151">
        <v>37683</v>
      </c>
      <c r="J203" s="146" t="s">
        <v>2622</v>
      </c>
    </row>
    <row r="204" spans="1:10" ht="30" customHeight="1">
      <c r="A204" s="108" t="s">
        <v>1905</v>
      </c>
      <c r="B204" s="299">
        <v>28</v>
      </c>
      <c r="C204" s="155" t="s">
        <v>2623</v>
      </c>
      <c r="D204" s="107" t="s">
        <v>2624</v>
      </c>
      <c r="E204" s="320" t="s">
        <v>2625</v>
      </c>
      <c r="F204" s="149" t="s">
        <v>2626</v>
      </c>
      <c r="G204" s="142" t="s">
        <v>2627</v>
      </c>
      <c r="H204" s="107" t="s">
        <v>2628</v>
      </c>
      <c r="I204" s="151">
        <v>37896</v>
      </c>
      <c r="J204" s="146"/>
    </row>
    <row r="205" spans="1:10" ht="30" customHeight="1">
      <c r="A205" s="108" t="s">
        <v>1905</v>
      </c>
      <c r="B205" s="299">
        <v>29</v>
      </c>
      <c r="C205" s="155" t="s">
        <v>2089</v>
      </c>
      <c r="D205" s="107" t="s">
        <v>2090</v>
      </c>
      <c r="E205" s="320" t="s">
        <v>2629</v>
      </c>
      <c r="F205" s="149" t="s">
        <v>2599</v>
      </c>
      <c r="G205" s="142" t="s">
        <v>2630</v>
      </c>
      <c r="H205" s="107" t="s">
        <v>2093</v>
      </c>
      <c r="I205" s="151">
        <v>37973</v>
      </c>
      <c r="J205" s="146"/>
    </row>
    <row r="206" spans="1:10" ht="30" customHeight="1">
      <c r="A206" s="108" t="s">
        <v>1905</v>
      </c>
      <c r="B206" s="299">
        <v>30</v>
      </c>
      <c r="C206" s="155" t="s">
        <v>2631</v>
      </c>
      <c r="D206" s="107" t="s">
        <v>2632</v>
      </c>
      <c r="E206" s="320" t="s">
        <v>2633</v>
      </c>
      <c r="F206" s="149" t="s">
        <v>2375</v>
      </c>
      <c r="G206" s="142" t="s">
        <v>2376</v>
      </c>
      <c r="H206" s="107" t="s">
        <v>2634</v>
      </c>
      <c r="I206" s="151">
        <v>38292</v>
      </c>
      <c r="J206" s="146"/>
    </row>
    <row r="207" spans="1:10" ht="30" customHeight="1">
      <c r="A207" s="108" t="s">
        <v>1905</v>
      </c>
      <c r="B207" s="299">
        <v>31</v>
      </c>
      <c r="C207" s="155" t="s">
        <v>2635</v>
      </c>
      <c r="D207" s="107" t="s">
        <v>2636</v>
      </c>
      <c r="E207" s="320" t="s">
        <v>2637</v>
      </c>
      <c r="F207" s="149" t="s">
        <v>2547</v>
      </c>
      <c r="G207" s="142" t="s">
        <v>2376</v>
      </c>
      <c r="H207" s="107" t="s">
        <v>2638</v>
      </c>
      <c r="I207" s="151">
        <v>38313</v>
      </c>
      <c r="J207" s="146"/>
    </row>
    <row r="208" spans="1:10" ht="30" customHeight="1">
      <c r="A208" s="108" t="s">
        <v>1905</v>
      </c>
      <c r="B208" s="299">
        <v>32</v>
      </c>
      <c r="C208" s="155" t="s">
        <v>2639</v>
      </c>
      <c r="D208" s="107" t="s">
        <v>2640</v>
      </c>
      <c r="E208" s="320" t="s">
        <v>2641</v>
      </c>
      <c r="F208" s="149" t="s">
        <v>2642</v>
      </c>
      <c r="G208" s="142" t="s">
        <v>2643</v>
      </c>
      <c r="H208" s="107" t="s">
        <v>2644</v>
      </c>
      <c r="I208" s="151">
        <v>38318</v>
      </c>
      <c r="J208" s="146"/>
    </row>
    <row r="209" spans="1:10" ht="30" customHeight="1">
      <c r="A209" s="108" t="s">
        <v>1905</v>
      </c>
      <c r="B209" s="299">
        <v>33</v>
      </c>
      <c r="C209" s="153" t="s">
        <v>2645</v>
      </c>
      <c r="D209" s="107" t="s">
        <v>2646</v>
      </c>
      <c r="E209" s="320" t="s">
        <v>2647</v>
      </c>
      <c r="F209" s="149" t="s">
        <v>2648</v>
      </c>
      <c r="G209" s="142" t="s">
        <v>2376</v>
      </c>
      <c r="H209" s="107" t="s">
        <v>2649</v>
      </c>
      <c r="I209" s="151">
        <v>38677</v>
      </c>
      <c r="J209" s="146"/>
    </row>
    <row r="210" spans="1:10" ht="30" customHeight="1">
      <c r="A210" s="108" t="s">
        <v>1905</v>
      </c>
      <c r="B210" s="299">
        <v>34</v>
      </c>
      <c r="C210" s="155" t="s">
        <v>2650</v>
      </c>
      <c r="D210" s="107" t="s">
        <v>2651</v>
      </c>
      <c r="E210" s="320" t="s">
        <v>2652</v>
      </c>
      <c r="F210" s="149" t="s">
        <v>2547</v>
      </c>
      <c r="G210" s="142" t="s">
        <v>2376</v>
      </c>
      <c r="H210" s="107" t="s">
        <v>2653</v>
      </c>
      <c r="I210" s="151">
        <v>38687</v>
      </c>
      <c r="J210" s="146"/>
    </row>
    <row r="211" spans="1:10" ht="30" customHeight="1">
      <c r="A211" s="108" t="s">
        <v>1905</v>
      </c>
      <c r="B211" s="299">
        <v>35</v>
      </c>
      <c r="C211" s="155" t="s">
        <v>1942</v>
      </c>
      <c r="D211" s="107" t="s">
        <v>1943</v>
      </c>
      <c r="E211" s="320" t="s">
        <v>2654</v>
      </c>
      <c r="F211" s="149" t="s">
        <v>2655</v>
      </c>
      <c r="G211" s="142" t="s">
        <v>2656</v>
      </c>
      <c r="H211" s="107" t="s">
        <v>1945</v>
      </c>
      <c r="I211" s="151">
        <v>38687</v>
      </c>
      <c r="J211" s="146"/>
    </row>
    <row r="212" spans="1:10" ht="30" customHeight="1">
      <c r="A212" s="108" t="s">
        <v>1905</v>
      </c>
      <c r="B212" s="299">
        <v>36</v>
      </c>
      <c r="C212" s="155" t="s">
        <v>2657</v>
      </c>
      <c r="D212" s="107" t="s">
        <v>2658</v>
      </c>
      <c r="E212" s="320" t="s">
        <v>2659</v>
      </c>
      <c r="F212" s="149" t="s">
        <v>2660</v>
      </c>
      <c r="G212" s="142" t="s">
        <v>2661</v>
      </c>
      <c r="H212" s="107" t="s">
        <v>2662</v>
      </c>
      <c r="I212" s="151">
        <v>38796</v>
      </c>
      <c r="J212" s="146"/>
    </row>
    <row r="213" spans="1:10" ht="30" customHeight="1">
      <c r="A213" s="108" t="s">
        <v>1905</v>
      </c>
      <c r="B213" s="299">
        <v>37</v>
      </c>
      <c r="C213" s="155" t="s">
        <v>2663</v>
      </c>
      <c r="D213" s="107" t="s">
        <v>2664</v>
      </c>
      <c r="E213" s="320" t="s">
        <v>2665</v>
      </c>
      <c r="F213" s="149" t="s">
        <v>2666</v>
      </c>
      <c r="G213" s="142" t="s">
        <v>2667</v>
      </c>
      <c r="H213" s="107" t="s">
        <v>2668</v>
      </c>
      <c r="I213" s="151">
        <v>39021</v>
      </c>
      <c r="J213" s="146"/>
    </row>
    <row r="214" spans="1:10" ht="30" customHeight="1">
      <c r="A214" s="108" t="s">
        <v>1905</v>
      </c>
      <c r="B214" s="299">
        <v>38</v>
      </c>
      <c r="C214" s="155" t="s">
        <v>2669</v>
      </c>
      <c r="D214" s="107" t="s">
        <v>2670</v>
      </c>
      <c r="E214" s="320" t="s">
        <v>2671</v>
      </c>
      <c r="F214" s="149" t="s">
        <v>2672</v>
      </c>
      <c r="G214" s="142" t="s">
        <v>2673</v>
      </c>
      <c r="H214" s="107" t="s">
        <v>2674</v>
      </c>
      <c r="I214" s="151">
        <v>39057</v>
      </c>
      <c r="J214" s="146"/>
    </row>
    <row r="215" spans="1:10" ht="30" customHeight="1">
      <c r="A215" s="108" t="s">
        <v>1905</v>
      </c>
      <c r="B215" s="299">
        <v>39</v>
      </c>
      <c r="C215" s="155" t="s">
        <v>2675</v>
      </c>
      <c r="D215" s="107" t="s">
        <v>2676</v>
      </c>
      <c r="E215" s="320" t="s">
        <v>2677</v>
      </c>
      <c r="F215" s="149" t="s">
        <v>2547</v>
      </c>
      <c r="G215" s="142" t="s">
        <v>2376</v>
      </c>
      <c r="H215" s="107" t="s">
        <v>2678</v>
      </c>
      <c r="I215" s="151">
        <v>39064</v>
      </c>
      <c r="J215" s="146"/>
    </row>
    <row r="216" spans="1:10" ht="30" customHeight="1">
      <c r="A216" s="108" t="s">
        <v>1905</v>
      </c>
      <c r="B216" s="299">
        <v>40</v>
      </c>
      <c r="C216" s="155" t="s">
        <v>2679</v>
      </c>
      <c r="D216" s="107" t="s">
        <v>2680</v>
      </c>
      <c r="E216" s="320" t="s">
        <v>2681</v>
      </c>
      <c r="F216" s="149" t="s">
        <v>2682</v>
      </c>
      <c r="G216" s="142" t="s">
        <v>2683</v>
      </c>
      <c r="H216" s="107" t="s">
        <v>2684</v>
      </c>
      <c r="I216" s="151">
        <v>39079</v>
      </c>
      <c r="J216" s="146"/>
    </row>
    <row r="217" spans="1:10" ht="30" customHeight="1">
      <c r="A217" s="108" t="s">
        <v>1905</v>
      </c>
      <c r="B217" s="299">
        <v>41</v>
      </c>
      <c r="C217" s="155" t="s">
        <v>2685</v>
      </c>
      <c r="D217" s="107" t="s">
        <v>2686</v>
      </c>
      <c r="E217" s="320" t="s">
        <v>2687</v>
      </c>
      <c r="F217" s="149" t="s">
        <v>2547</v>
      </c>
      <c r="G217" s="142" t="s">
        <v>2688</v>
      </c>
      <c r="H217" s="107" t="s">
        <v>1254</v>
      </c>
      <c r="I217" s="151">
        <v>39146</v>
      </c>
      <c r="J217" s="146"/>
    </row>
    <row r="218" spans="1:10" ht="30" customHeight="1">
      <c r="A218" s="108" t="s">
        <v>1905</v>
      </c>
      <c r="B218" s="299">
        <v>42</v>
      </c>
      <c r="C218" s="155" t="s">
        <v>2689</v>
      </c>
      <c r="D218" s="107" t="s">
        <v>2690</v>
      </c>
      <c r="E218" s="320" t="s">
        <v>2691</v>
      </c>
      <c r="F218" s="149" t="s">
        <v>2692</v>
      </c>
      <c r="G218" s="142" t="s">
        <v>2542</v>
      </c>
      <c r="H218" s="107" t="s">
        <v>2693</v>
      </c>
      <c r="I218" s="151">
        <v>39197</v>
      </c>
      <c r="J218" s="146"/>
    </row>
    <row r="219" spans="1:10" ht="30" customHeight="1">
      <c r="A219" s="108" t="s">
        <v>1905</v>
      </c>
      <c r="B219" s="299">
        <v>43</v>
      </c>
      <c r="C219" s="155" t="s">
        <v>2694</v>
      </c>
      <c r="D219" s="107" t="s">
        <v>2695</v>
      </c>
      <c r="E219" s="154" t="s">
        <v>2696</v>
      </c>
      <c r="F219" s="149" t="s">
        <v>2547</v>
      </c>
      <c r="G219" s="142" t="s">
        <v>2376</v>
      </c>
      <c r="H219" s="107" t="s">
        <v>2697</v>
      </c>
      <c r="I219" s="151">
        <v>39329</v>
      </c>
      <c r="J219" s="146" t="s">
        <v>2698</v>
      </c>
    </row>
    <row r="220" spans="1:10" ht="30" customHeight="1">
      <c r="A220" s="108" t="s">
        <v>1905</v>
      </c>
      <c r="B220" s="299">
        <v>44</v>
      </c>
      <c r="C220" s="155" t="s">
        <v>2699</v>
      </c>
      <c r="D220" s="107" t="s">
        <v>2700</v>
      </c>
      <c r="E220" s="320" t="s">
        <v>2701</v>
      </c>
      <c r="F220" s="149" t="s">
        <v>2702</v>
      </c>
      <c r="G220" s="142" t="s">
        <v>2376</v>
      </c>
      <c r="H220" s="107" t="s">
        <v>2703</v>
      </c>
      <c r="I220" s="151">
        <v>39315</v>
      </c>
      <c r="J220" s="146"/>
    </row>
    <row r="221" spans="1:10" ht="30" customHeight="1">
      <c r="A221" s="108" t="s">
        <v>1905</v>
      </c>
      <c r="B221" s="299">
        <v>45</v>
      </c>
      <c r="C221" s="155" t="s">
        <v>2704</v>
      </c>
      <c r="D221" s="107" t="s">
        <v>2705</v>
      </c>
      <c r="E221" s="320" t="s">
        <v>2706</v>
      </c>
      <c r="F221" s="149" t="s">
        <v>2707</v>
      </c>
      <c r="G221" s="142" t="s">
        <v>2553</v>
      </c>
      <c r="H221" s="107" t="s">
        <v>2708</v>
      </c>
      <c r="I221" s="151">
        <v>39528</v>
      </c>
      <c r="J221" s="146"/>
    </row>
    <row r="222" spans="1:10" ht="30" customHeight="1">
      <c r="A222" s="108" t="s">
        <v>1905</v>
      </c>
      <c r="B222" s="299">
        <v>46</v>
      </c>
      <c r="C222" s="155" t="s">
        <v>2064</v>
      </c>
      <c r="D222" s="107" t="s">
        <v>2065</v>
      </c>
      <c r="E222" s="320" t="s">
        <v>2709</v>
      </c>
      <c r="F222" s="224" t="s">
        <v>2710</v>
      </c>
      <c r="G222" s="107" t="s">
        <v>2376</v>
      </c>
      <c r="H222" s="107" t="s">
        <v>2068</v>
      </c>
      <c r="I222" s="151">
        <v>39618</v>
      </c>
      <c r="J222" s="146"/>
    </row>
    <row r="223" spans="1:10" ht="30" customHeight="1">
      <c r="A223" s="108" t="s">
        <v>1905</v>
      </c>
      <c r="B223" s="299">
        <v>47</v>
      </c>
      <c r="C223" s="155" t="s">
        <v>2711</v>
      </c>
      <c r="D223" s="107" t="s">
        <v>2712</v>
      </c>
      <c r="E223" s="154" t="s">
        <v>2713</v>
      </c>
      <c r="F223" s="224" t="s">
        <v>2714</v>
      </c>
      <c r="G223" s="107" t="s">
        <v>2376</v>
      </c>
      <c r="H223" s="107" t="s">
        <v>2715</v>
      </c>
      <c r="I223" s="151">
        <v>39748</v>
      </c>
      <c r="J223" s="146"/>
    </row>
    <row r="224" spans="1:10" ht="30" customHeight="1">
      <c r="A224" s="108" t="s">
        <v>1905</v>
      </c>
      <c r="B224" s="299">
        <v>48</v>
      </c>
      <c r="C224" s="155" t="s">
        <v>2716</v>
      </c>
      <c r="D224" s="107" t="s">
        <v>2717</v>
      </c>
      <c r="E224" s="320" t="s">
        <v>2718</v>
      </c>
      <c r="F224" s="224" t="s">
        <v>2719</v>
      </c>
      <c r="G224" s="107" t="s">
        <v>2376</v>
      </c>
      <c r="H224" s="107" t="s">
        <v>2720</v>
      </c>
      <c r="I224" s="151">
        <v>39799</v>
      </c>
      <c r="J224" s="146"/>
    </row>
    <row r="225" spans="1:10" ht="30" customHeight="1">
      <c r="A225" s="108" t="s">
        <v>1905</v>
      </c>
      <c r="B225" s="299">
        <v>49</v>
      </c>
      <c r="C225" s="153" t="s">
        <v>2721</v>
      </c>
      <c r="D225" s="107" t="s">
        <v>2722</v>
      </c>
      <c r="E225" s="320" t="s">
        <v>2723</v>
      </c>
      <c r="F225" s="224" t="s">
        <v>2724</v>
      </c>
      <c r="G225" s="107" t="s">
        <v>2725</v>
      </c>
      <c r="H225" s="108" t="s">
        <v>2726</v>
      </c>
      <c r="I225" s="151">
        <v>39856</v>
      </c>
      <c r="J225" s="146"/>
    </row>
    <row r="226" spans="1:10" ht="30" customHeight="1">
      <c r="A226" s="108" t="s">
        <v>1905</v>
      </c>
      <c r="B226" s="299">
        <v>50</v>
      </c>
      <c r="C226" s="153" t="s">
        <v>2727</v>
      </c>
      <c r="D226" s="107" t="s">
        <v>1943</v>
      </c>
      <c r="E226" s="320" t="s">
        <v>2728</v>
      </c>
      <c r="F226" s="224" t="s">
        <v>2729</v>
      </c>
      <c r="G226" s="107" t="s">
        <v>2730</v>
      </c>
      <c r="H226" s="108"/>
      <c r="I226" s="151">
        <v>39902</v>
      </c>
      <c r="J226" s="146"/>
    </row>
    <row r="227" spans="1:10" ht="30" customHeight="1">
      <c r="A227" s="108" t="s">
        <v>1905</v>
      </c>
      <c r="B227" s="299">
        <v>51</v>
      </c>
      <c r="C227" s="153" t="s">
        <v>2731</v>
      </c>
      <c r="D227" s="107" t="s">
        <v>2732</v>
      </c>
      <c r="E227" s="320" t="s">
        <v>2733</v>
      </c>
      <c r="F227" s="224" t="s">
        <v>2734</v>
      </c>
      <c r="G227" s="107" t="s">
        <v>2376</v>
      </c>
      <c r="H227" s="108" t="s">
        <v>2735</v>
      </c>
      <c r="I227" s="151">
        <v>39916</v>
      </c>
      <c r="J227" s="146"/>
    </row>
    <row r="228" spans="1:10" ht="30" customHeight="1">
      <c r="A228" s="108" t="s">
        <v>1905</v>
      </c>
      <c r="B228" s="299">
        <v>52</v>
      </c>
      <c r="C228" s="155" t="s">
        <v>2736</v>
      </c>
      <c r="D228" s="107" t="s">
        <v>2373</v>
      </c>
      <c r="E228" s="320" t="s">
        <v>2737</v>
      </c>
      <c r="F228" s="224" t="s">
        <v>2738</v>
      </c>
      <c r="G228" s="107" t="s">
        <v>2542</v>
      </c>
      <c r="H228" s="108" t="s">
        <v>2739</v>
      </c>
      <c r="I228" s="151">
        <v>39961</v>
      </c>
      <c r="J228" s="146"/>
    </row>
    <row r="229" spans="1:10" ht="30" customHeight="1">
      <c r="A229" s="108" t="s">
        <v>1905</v>
      </c>
      <c r="B229" s="299">
        <v>53</v>
      </c>
      <c r="C229" s="155" t="s">
        <v>2740</v>
      </c>
      <c r="D229" s="107" t="s">
        <v>2741</v>
      </c>
      <c r="E229" s="320" t="s">
        <v>2742</v>
      </c>
      <c r="F229" s="224" t="s">
        <v>2743</v>
      </c>
      <c r="G229" s="107" t="s">
        <v>2376</v>
      </c>
      <c r="H229" s="107" t="s">
        <v>2744</v>
      </c>
      <c r="I229" s="151">
        <v>40127</v>
      </c>
      <c r="J229" s="146"/>
    </row>
    <row r="230" spans="1:10" ht="30" customHeight="1">
      <c r="A230" s="108" t="s">
        <v>1905</v>
      </c>
      <c r="B230" s="299">
        <v>54</v>
      </c>
      <c r="C230" s="142" t="s">
        <v>2745</v>
      </c>
      <c r="D230" s="142" t="s">
        <v>2746</v>
      </c>
      <c r="E230" s="320" t="s">
        <v>2747</v>
      </c>
      <c r="F230" s="149" t="s">
        <v>2748</v>
      </c>
      <c r="G230" s="107" t="s">
        <v>2542</v>
      </c>
      <c r="H230" s="142" t="s">
        <v>2749</v>
      </c>
      <c r="I230" s="378">
        <v>40274</v>
      </c>
      <c r="J230" s="146"/>
    </row>
    <row r="231" spans="1:10" ht="30" customHeight="1">
      <c r="A231" s="108" t="s">
        <v>1905</v>
      </c>
      <c r="B231" s="299">
        <v>55</v>
      </c>
      <c r="C231" s="142" t="s">
        <v>2750</v>
      </c>
      <c r="D231" s="142" t="s">
        <v>2751</v>
      </c>
      <c r="E231" s="320" t="s">
        <v>2752</v>
      </c>
      <c r="F231" s="149" t="s">
        <v>2748</v>
      </c>
      <c r="G231" s="107" t="s">
        <v>2542</v>
      </c>
      <c r="H231" s="142" t="s">
        <v>2753</v>
      </c>
      <c r="I231" s="378">
        <v>40325</v>
      </c>
      <c r="J231" s="146"/>
    </row>
    <row r="232" spans="1:10" ht="30" customHeight="1">
      <c r="A232" s="108" t="s">
        <v>1905</v>
      </c>
      <c r="B232" s="299">
        <v>56</v>
      </c>
      <c r="C232" s="142" t="s">
        <v>2754</v>
      </c>
      <c r="D232" s="142" t="s">
        <v>2755</v>
      </c>
      <c r="E232" s="320" t="s">
        <v>2756</v>
      </c>
      <c r="F232" s="149" t="s">
        <v>2757</v>
      </c>
      <c r="G232" s="107" t="s">
        <v>2376</v>
      </c>
      <c r="H232" s="142" t="s">
        <v>2758</v>
      </c>
      <c r="I232" s="378">
        <v>40406</v>
      </c>
      <c r="J232" s="146"/>
    </row>
    <row r="233" spans="1:10" ht="30" customHeight="1">
      <c r="A233" s="108" t="s">
        <v>1905</v>
      </c>
      <c r="B233" s="299">
        <v>57</v>
      </c>
      <c r="C233" s="142" t="s">
        <v>2759</v>
      </c>
      <c r="D233" s="142" t="s">
        <v>2760</v>
      </c>
      <c r="E233" s="320" t="s">
        <v>2761</v>
      </c>
      <c r="F233" s="149" t="s">
        <v>2748</v>
      </c>
      <c r="G233" s="107" t="s">
        <v>2762</v>
      </c>
      <c r="H233" s="142" t="s">
        <v>2485</v>
      </c>
      <c r="I233" s="378">
        <v>40435</v>
      </c>
      <c r="J233" s="146"/>
    </row>
    <row r="234" spans="1:10" ht="30" customHeight="1">
      <c r="A234" s="108" t="s">
        <v>1905</v>
      </c>
      <c r="B234" s="299">
        <v>58</v>
      </c>
      <c r="C234" s="142" t="s">
        <v>2763</v>
      </c>
      <c r="D234" s="142" t="s">
        <v>2231</v>
      </c>
      <c r="E234" s="320" t="s">
        <v>2232</v>
      </c>
      <c r="F234" s="149" t="s">
        <v>2764</v>
      </c>
      <c r="G234" s="107" t="s">
        <v>2376</v>
      </c>
      <c r="H234" s="142" t="s">
        <v>2765</v>
      </c>
      <c r="I234" s="378">
        <v>40508</v>
      </c>
      <c r="J234" s="146"/>
    </row>
    <row r="235" spans="1:10" ht="30" customHeight="1">
      <c r="A235" s="108" t="s">
        <v>1905</v>
      </c>
      <c r="B235" s="299">
        <v>59</v>
      </c>
      <c r="C235" s="142" t="s">
        <v>2766</v>
      </c>
      <c r="D235" s="142" t="s">
        <v>2767</v>
      </c>
      <c r="E235" s="320" t="s">
        <v>2768</v>
      </c>
      <c r="F235" s="149" t="s">
        <v>2769</v>
      </c>
      <c r="G235" s="107" t="s">
        <v>2542</v>
      </c>
      <c r="H235" s="142" t="s">
        <v>2770</v>
      </c>
      <c r="I235" s="378">
        <v>40695</v>
      </c>
      <c r="J235" s="146"/>
    </row>
    <row r="236" spans="1:10" ht="30" customHeight="1">
      <c r="A236" s="108" t="s">
        <v>1905</v>
      </c>
      <c r="B236" s="299">
        <v>60</v>
      </c>
      <c r="C236" s="142" t="s">
        <v>2771</v>
      </c>
      <c r="D236" s="142" t="s">
        <v>2772</v>
      </c>
      <c r="E236" s="320" t="s">
        <v>2773</v>
      </c>
      <c r="F236" s="149" t="s">
        <v>2774</v>
      </c>
      <c r="G236" s="107" t="s">
        <v>2376</v>
      </c>
      <c r="H236" s="142" t="s">
        <v>2775</v>
      </c>
      <c r="I236" s="378">
        <v>40751</v>
      </c>
      <c r="J236" s="146"/>
    </row>
    <row r="237" spans="1:10" ht="30" customHeight="1">
      <c r="A237" s="108" t="s">
        <v>1905</v>
      </c>
      <c r="B237" s="299">
        <v>61</v>
      </c>
      <c r="C237" s="142" t="s">
        <v>2776</v>
      </c>
      <c r="D237" s="142" t="s">
        <v>2777</v>
      </c>
      <c r="E237" s="320" t="s">
        <v>2778</v>
      </c>
      <c r="F237" s="149" t="s">
        <v>2779</v>
      </c>
      <c r="G237" s="107" t="s">
        <v>2780</v>
      </c>
      <c r="H237" s="142" t="s">
        <v>2781</v>
      </c>
      <c r="I237" s="378">
        <v>40758</v>
      </c>
      <c r="J237" s="146"/>
    </row>
    <row r="238" spans="1:10" ht="30" customHeight="1">
      <c r="A238" s="108" t="s">
        <v>1905</v>
      </c>
      <c r="B238" s="299">
        <v>62</v>
      </c>
      <c r="C238" s="142" t="s">
        <v>2782</v>
      </c>
      <c r="D238" s="142" t="s">
        <v>2783</v>
      </c>
      <c r="E238" s="320" t="s">
        <v>2784</v>
      </c>
      <c r="F238" s="149" t="s">
        <v>2769</v>
      </c>
      <c r="G238" s="107" t="s">
        <v>2542</v>
      </c>
      <c r="H238" s="142" t="s">
        <v>2785</v>
      </c>
      <c r="I238" s="378">
        <v>40760</v>
      </c>
      <c r="J238" s="146"/>
    </row>
    <row r="239" spans="1:10" ht="30" customHeight="1">
      <c r="A239" s="108" t="s">
        <v>1905</v>
      </c>
      <c r="B239" s="299">
        <v>63</v>
      </c>
      <c r="C239" s="142" t="s">
        <v>2786</v>
      </c>
      <c r="D239" s="142" t="s">
        <v>2787</v>
      </c>
      <c r="E239" s="320" t="s">
        <v>2788</v>
      </c>
      <c r="F239" s="149" t="s">
        <v>2789</v>
      </c>
      <c r="G239" s="107" t="s">
        <v>2383</v>
      </c>
      <c r="H239" s="142" t="s">
        <v>2790</v>
      </c>
      <c r="I239" s="378">
        <v>40764</v>
      </c>
      <c r="J239" s="146"/>
    </row>
    <row r="240" spans="1:10" ht="30" customHeight="1">
      <c r="A240" s="108" t="s">
        <v>1905</v>
      </c>
      <c r="B240" s="299">
        <v>64</v>
      </c>
      <c r="C240" s="142" t="s">
        <v>2791</v>
      </c>
      <c r="D240" s="142" t="s">
        <v>2792</v>
      </c>
      <c r="E240" s="320" t="s">
        <v>2793</v>
      </c>
      <c r="F240" s="149" t="s">
        <v>2769</v>
      </c>
      <c r="G240" s="107" t="s">
        <v>2542</v>
      </c>
      <c r="H240" s="142" t="s">
        <v>2794</v>
      </c>
      <c r="I240" s="378">
        <v>40988</v>
      </c>
      <c r="J240" s="146"/>
    </row>
    <row r="241" spans="1:10" ht="30" customHeight="1">
      <c r="A241" s="108" t="s">
        <v>1905</v>
      </c>
      <c r="B241" s="299">
        <v>65</v>
      </c>
      <c r="C241" s="142" t="s">
        <v>2795</v>
      </c>
      <c r="D241" s="142" t="s">
        <v>2796</v>
      </c>
      <c r="E241" s="320" t="s">
        <v>2797</v>
      </c>
      <c r="F241" s="149" t="s">
        <v>2798</v>
      </c>
      <c r="G241" s="107" t="s">
        <v>2509</v>
      </c>
      <c r="H241" s="142" t="s">
        <v>2799</v>
      </c>
      <c r="I241" s="378">
        <v>41053</v>
      </c>
      <c r="J241" s="146"/>
    </row>
    <row r="242" spans="1:10" ht="30" customHeight="1">
      <c r="A242" s="108" t="s">
        <v>1905</v>
      </c>
      <c r="B242" s="299">
        <v>66</v>
      </c>
      <c r="C242" s="142" t="s">
        <v>2800</v>
      </c>
      <c r="D242" s="142" t="s">
        <v>2801</v>
      </c>
      <c r="E242" s="320" t="s">
        <v>2802</v>
      </c>
      <c r="F242" s="149" t="s">
        <v>2803</v>
      </c>
      <c r="G242" s="107" t="s">
        <v>2397</v>
      </c>
      <c r="H242" s="142" t="s">
        <v>2804</v>
      </c>
      <c r="I242" s="378">
        <v>41089</v>
      </c>
      <c r="J242" s="146"/>
    </row>
    <row r="243" spans="1:10" ht="30" customHeight="1">
      <c r="A243" s="108" t="s">
        <v>1905</v>
      </c>
      <c r="B243" s="299">
        <v>67</v>
      </c>
      <c r="C243" s="142" t="s">
        <v>2805</v>
      </c>
      <c r="D243" s="142" t="s">
        <v>2806</v>
      </c>
      <c r="E243" s="320" t="s">
        <v>2807</v>
      </c>
      <c r="F243" s="149" t="s">
        <v>2769</v>
      </c>
      <c r="G243" s="107" t="s">
        <v>2808</v>
      </c>
      <c r="H243" s="142" t="s">
        <v>2809</v>
      </c>
      <c r="I243" s="378">
        <v>41113</v>
      </c>
      <c r="J243" s="146"/>
    </row>
    <row r="244" spans="1:10" ht="30" customHeight="1">
      <c r="A244" s="108" t="s">
        <v>1905</v>
      </c>
      <c r="B244" s="299">
        <v>68</v>
      </c>
      <c r="C244" s="142" t="s">
        <v>2810</v>
      </c>
      <c r="D244" s="142" t="s">
        <v>2811</v>
      </c>
      <c r="E244" s="320" t="s">
        <v>2812</v>
      </c>
      <c r="F244" s="149" t="s">
        <v>2813</v>
      </c>
      <c r="G244" s="107" t="s">
        <v>2542</v>
      </c>
      <c r="H244" s="142" t="s">
        <v>2814</v>
      </c>
      <c r="I244" s="378">
        <v>41172</v>
      </c>
      <c r="J244" s="146"/>
    </row>
    <row r="245" spans="1:10" ht="30" customHeight="1">
      <c r="A245" s="108" t="s">
        <v>1905</v>
      </c>
      <c r="B245" s="299">
        <v>69</v>
      </c>
      <c r="C245" s="142" t="s">
        <v>2815</v>
      </c>
      <c r="D245" s="142" t="s">
        <v>2373</v>
      </c>
      <c r="E245" s="320" t="s">
        <v>2807</v>
      </c>
      <c r="F245" s="149" t="s">
        <v>2816</v>
      </c>
      <c r="G245" s="107" t="s">
        <v>2808</v>
      </c>
      <c r="H245" s="142" t="s">
        <v>2809</v>
      </c>
      <c r="I245" s="378">
        <v>41177</v>
      </c>
      <c r="J245" s="146"/>
    </row>
    <row r="246" spans="1:10" ht="30" customHeight="1">
      <c r="A246" s="108" t="s">
        <v>1905</v>
      </c>
      <c r="B246" s="299">
        <v>70</v>
      </c>
      <c r="C246" s="142" t="s">
        <v>2817</v>
      </c>
      <c r="D246" s="142" t="s">
        <v>2818</v>
      </c>
      <c r="E246" s="154" t="s">
        <v>2819</v>
      </c>
      <c r="F246" s="149" t="s">
        <v>2506</v>
      </c>
      <c r="G246" s="107" t="s">
        <v>2376</v>
      </c>
      <c r="H246" s="142" t="s">
        <v>2820</v>
      </c>
      <c r="I246" s="378">
        <v>41255</v>
      </c>
      <c r="J246" s="146"/>
    </row>
    <row r="247" spans="1:10" ht="30" customHeight="1">
      <c r="A247" s="108" t="s">
        <v>1905</v>
      </c>
      <c r="B247" s="299">
        <v>71</v>
      </c>
      <c r="C247" s="142" t="s">
        <v>2821</v>
      </c>
      <c r="D247" s="142" t="s">
        <v>2822</v>
      </c>
      <c r="E247" s="320" t="s">
        <v>2823</v>
      </c>
      <c r="F247" s="149" t="s">
        <v>2824</v>
      </c>
      <c r="G247" s="107" t="s">
        <v>2825</v>
      </c>
      <c r="H247" s="142" t="s">
        <v>2826</v>
      </c>
      <c r="I247" s="378">
        <v>41333</v>
      </c>
      <c r="J247" s="146"/>
    </row>
    <row r="248" spans="1:10" ht="30" customHeight="1">
      <c r="A248" s="108" t="s">
        <v>1905</v>
      </c>
      <c r="B248" s="299">
        <v>72</v>
      </c>
      <c r="C248" s="142" t="s">
        <v>2827</v>
      </c>
      <c r="D248" s="142" t="s">
        <v>2828</v>
      </c>
      <c r="E248" s="320" t="s">
        <v>2829</v>
      </c>
      <c r="F248" s="149" t="s">
        <v>2830</v>
      </c>
      <c r="G248" s="107" t="s">
        <v>2376</v>
      </c>
      <c r="H248" s="142" t="s">
        <v>2831</v>
      </c>
      <c r="I248" s="378">
        <v>41354</v>
      </c>
      <c r="J248" s="146"/>
    </row>
    <row r="249" spans="1:10" ht="30" customHeight="1">
      <c r="A249" s="108" t="s">
        <v>1905</v>
      </c>
      <c r="B249" s="299">
        <v>73</v>
      </c>
      <c r="C249" s="142" t="s">
        <v>2832</v>
      </c>
      <c r="D249" s="142" t="s">
        <v>2833</v>
      </c>
      <c r="E249" s="320" t="s">
        <v>2834</v>
      </c>
      <c r="F249" s="321" t="s">
        <v>2835</v>
      </c>
      <c r="G249" s="107" t="s">
        <v>2836</v>
      </c>
      <c r="H249" s="322" t="s">
        <v>2837</v>
      </c>
      <c r="I249" s="378">
        <v>41394</v>
      </c>
      <c r="J249" s="146"/>
    </row>
    <row r="250" spans="1:10" ht="30" customHeight="1">
      <c r="A250" s="108" t="s">
        <v>1905</v>
      </c>
      <c r="B250" s="299">
        <v>74</v>
      </c>
      <c r="C250" s="323" t="s">
        <v>2838</v>
      </c>
      <c r="D250" s="324" t="s">
        <v>2839</v>
      </c>
      <c r="E250" s="320" t="s">
        <v>2840</v>
      </c>
      <c r="F250" s="149" t="s">
        <v>2841</v>
      </c>
      <c r="G250" s="107" t="s">
        <v>2542</v>
      </c>
      <c r="H250" s="142"/>
      <c r="I250" s="378">
        <v>41402</v>
      </c>
      <c r="J250" s="146"/>
    </row>
    <row r="251" spans="1:10" ht="30" customHeight="1">
      <c r="A251" s="108" t="s">
        <v>1905</v>
      </c>
      <c r="B251" s="299">
        <v>75</v>
      </c>
      <c r="C251" s="323" t="s">
        <v>2842</v>
      </c>
      <c r="D251" s="324" t="s">
        <v>2843</v>
      </c>
      <c r="E251" s="320" t="s">
        <v>2807</v>
      </c>
      <c r="F251" s="149" t="s">
        <v>2824</v>
      </c>
      <c r="G251" s="107" t="s">
        <v>2376</v>
      </c>
      <c r="H251" s="142" t="s">
        <v>2844</v>
      </c>
      <c r="I251" s="378">
        <v>41418</v>
      </c>
      <c r="J251" s="146"/>
    </row>
    <row r="252" spans="1:10" ht="30" customHeight="1">
      <c r="A252" s="108" t="s">
        <v>1905</v>
      </c>
      <c r="B252" s="299">
        <v>76</v>
      </c>
      <c r="C252" s="323" t="s">
        <v>2845</v>
      </c>
      <c r="D252" s="324" t="s">
        <v>2846</v>
      </c>
      <c r="E252" s="320" t="s">
        <v>2847</v>
      </c>
      <c r="F252" s="149" t="s">
        <v>2824</v>
      </c>
      <c r="G252" s="107" t="s">
        <v>2376</v>
      </c>
      <c r="H252" s="142" t="s">
        <v>2848</v>
      </c>
      <c r="I252" s="378">
        <v>41422</v>
      </c>
      <c r="J252" s="146"/>
    </row>
    <row r="253" spans="1:10" ht="30" customHeight="1">
      <c r="A253" s="108" t="s">
        <v>1905</v>
      </c>
      <c r="B253" s="299">
        <v>77</v>
      </c>
      <c r="C253" s="323" t="s">
        <v>2849</v>
      </c>
      <c r="D253" s="324" t="s">
        <v>2850</v>
      </c>
      <c r="E253" s="320" t="s">
        <v>2851</v>
      </c>
      <c r="F253" s="149" t="s">
        <v>2852</v>
      </c>
      <c r="G253" s="107" t="s">
        <v>2376</v>
      </c>
      <c r="H253" s="142" t="s">
        <v>2853</v>
      </c>
      <c r="I253" s="378">
        <v>41437</v>
      </c>
      <c r="J253" s="146"/>
    </row>
    <row r="254" spans="1:10" ht="30" customHeight="1">
      <c r="A254" s="108" t="s">
        <v>1905</v>
      </c>
      <c r="B254" s="299">
        <v>78</v>
      </c>
      <c r="C254" s="323" t="s">
        <v>2854</v>
      </c>
      <c r="D254" s="324" t="s">
        <v>2855</v>
      </c>
      <c r="E254" s="320" t="s">
        <v>2856</v>
      </c>
      <c r="F254" s="149" t="s">
        <v>2857</v>
      </c>
      <c r="G254" s="107" t="s">
        <v>2376</v>
      </c>
      <c r="H254" s="142" t="s">
        <v>2858</v>
      </c>
      <c r="I254" s="378">
        <v>41451</v>
      </c>
      <c r="J254" s="146"/>
    </row>
    <row r="255" spans="1:10" ht="30" customHeight="1">
      <c r="A255" s="108" t="s">
        <v>1905</v>
      </c>
      <c r="B255" s="299">
        <v>79</v>
      </c>
      <c r="C255" s="323" t="s">
        <v>2859</v>
      </c>
      <c r="D255" s="324" t="s">
        <v>2860</v>
      </c>
      <c r="E255" s="320" t="s">
        <v>2861</v>
      </c>
      <c r="F255" s="149" t="s">
        <v>2862</v>
      </c>
      <c r="G255" s="107" t="s">
        <v>2863</v>
      </c>
      <c r="H255" s="142" t="s">
        <v>2864</v>
      </c>
      <c r="I255" s="378">
        <v>41486</v>
      </c>
      <c r="J255" s="146"/>
    </row>
    <row r="256" spans="1:10" ht="30" customHeight="1">
      <c r="A256" s="108" t="s">
        <v>1905</v>
      </c>
      <c r="B256" s="299">
        <v>80</v>
      </c>
      <c r="C256" s="323" t="s">
        <v>2865</v>
      </c>
      <c r="D256" s="324" t="s">
        <v>1041</v>
      </c>
      <c r="E256" s="320" t="s">
        <v>2435</v>
      </c>
      <c r="F256" s="149" t="s">
        <v>2866</v>
      </c>
      <c r="G256" s="107" t="s">
        <v>2509</v>
      </c>
      <c r="H256" s="142" t="s">
        <v>2867</v>
      </c>
      <c r="I256" s="378">
        <v>41515</v>
      </c>
      <c r="J256" s="146"/>
    </row>
    <row r="257" spans="1:10" ht="30" customHeight="1">
      <c r="A257" s="108" t="s">
        <v>1905</v>
      </c>
      <c r="B257" s="299">
        <v>81</v>
      </c>
      <c r="C257" s="323" t="s">
        <v>2868</v>
      </c>
      <c r="D257" s="324" t="s">
        <v>2869</v>
      </c>
      <c r="E257" s="325" t="s">
        <v>2870</v>
      </c>
      <c r="F257" s="149" t="s">
        <v>2871</v>
      </c>
      <c r="G257" s="107" t="s">
        <v>2376</v>
      </c>
      <c r="H257" s="326" t="s">
        <v>2872</v>
      </c>
      <c r="I257" s="378">
        <v>41533</v>
      </c>
      <c r="J257" s="146"/>
    </row>
    <row r="258" spans="1:10" ht="30" customHeight="1">
      <c r="A258" s="108" t="s">
        <v>2892</v>
      </c>
      <c r="B258" s="142">
        <v>1</v>
      </c>
      <c r="C258" s="142" t="s">
        <v>3593</v>
      </c>
      <c r="D258" s="142" t="s">
        <v>3594</v>
      </c>
      <c r="E258" s="162" t="s">
        <v>3595</v>
      </c>
      <c r="F258" s="143" t="s">
        <v>3596</v>
      </c>
      <c r="G258" s="107" t="s">
        <v>3597</v>
      </c>
      <c r="H258" s="142" t="s">
        <v>3598</v>
      </c>
      <c r="I258" s="378">
        <v>35465</v>
      </c>
      <c r="J258" s="146"/>
    </row>
    <row r="259" spans="1:10" ht="30" customHeight="1">
      <c r="A259" s="108" t="s">
        <v>2892</v>
      </c>
      <c r="B259" s="142">
        <v>2</v>
      </c>
      <c r="C259" s="142" t="s">
        <v>3599</v>
      </c>
      <c r="D259" s="142" t="s">
        <v>3600</v>
      </c>
      <c r="E259" s="162" t="s">
        <v>3601</v>
      </c>
      <c r="F259" s="143" t="s">
        <v>3602</v>
      </c>
      <c r="G259" s="107" t="s">
        <v>3603</v>
      </c>
      <c r="H259" s="142" t="s">
        <v>2912</v>
      </c>
      <c r="I259" s="378">
        <v>35465</v>
      </c>
      <c r="J259" s="146"/>
    </row>
    <row r="260" spans="1:10" ht="30" customHeight="1">
      <c r="A260" s="108" t="s">
        <v>2892</v>
      </c>
      <c r="B260" s="142">
        <v>3</v>
      </c>
      <c r="C260" s="142" t="s">
        <v>3604</v>
      </c>
      <c r="D260" s="142" t="s">
        <v>3605</v>
      </c>
      <c r="E260" s="162" t="s">
        <v>3606</v>
      </c>
      <c r="F260" s="143" t="s">
        <v>3607</v>
      </c>
      <c r="G260" s="107" t="s">
        <v>3608</v>
      </c>
      <c r="H260" s="142" t="s">
        <v>3609</v>
      </c>
      <c r="I260" s="146">
        <v>35481</v>
      </c>
      <c r="J260" s="146"/>
    </row>
    <row r="261" spans="1:10" ht="30" customHeight="1">
      <c r="A261" s="108" t="s">
        <v>2892</v>
      </c>
      <c r="B261" s="142">
        <v>4</v>
      </c>
      <c r="C261" s="142" t="s">
        <v>3610</v>
      </c>
      <c r="D261" s="142" t="s">
        <v>2914</v>
      </c>
      <c r="E261" s="162" t="s">
        <v>3611</v>
      </c>
      <c r="F261" s="143" t="s">
        <v>3612</v>
      </c>
      <c r="G261" s="107" t="s">
        <v>3613</v>
      </c>
      <c r="H261" s="142" t="s">
        <v>3614</v>
      </c>
      <c r="I261" s="378">
        <v>35465</v>
      </c>
      <c r="J261" s="146"/>
    </row>
    <row r="262" spans="1:10" ht="30" customHeight="1">
      <c r="A262" s="108" t="s">
        <v>2892</v>
      </c>
      <c r="B262" s="142">
        <v>5</v>
      </c>
      <c r="C262" s="142" t="s">
        <v>2918</v>
      </c>
      <c r="D262" s="142" t="s">
        <v>3600</v>
      </c>
      <c r="E262" s="162" t="s">
        <v>3615</v>
      </c>
      <c r="F262" s="143" t="s">
        <v>3602</v>
      </c>
      <c r="G262" s="107" t="s">
        <v>3616</v>
      </c>
      <c r="H262" s="142" t="s">
        <v>3617</v>
      </c>
      <c r="I262" s="378">
        <v>35465</v>
      </c>
      <c r="J262" s="146"/>
    </row>
    <row r="263" spans="1:10" ht="30" customHeight="1">
      <c r="A263" s="108" t="s">
        <v>2892</v>
      </c>
      <c r="B263" s="142">
        <v>6</v>
      </c>
      <c r="C263" s="142" t="s">
        <v>3618</v>
      </c>
      <c r="D263" s="142" t="s">
        <v>3619</v>
      </c>
      <c r="E263" s="162" t="s">
        <v>3620</v>
      </c>
      <c r="F263" s="143" t="s">
        <v>3621</v>
      </c>
      <c r="G263" s="107" t="s">
        <v>3622</v>
      </c>
      <c r="H263" s="142" t="s">
        <v>3623</v>
      </c>
      <c r="I263" s="146">
        <v>36314</v>
      </c>
      <c r="J263" s="146"/>
    </row>
    <row r="264" spans="1:10" ht="30" customHeight="1">
      <c r="A264" s="108" t="s">
        <v>2892</v>
      </c>
      <c r="B264" s="142">
        <v>7</v>
      </c>
      <c r="C264" s="142" t="s">
        <v>3624</v>
      </c>
      <c r="D264" s="142" t="s">
        <v>3625</v>
      </c>
      <c r="E264" s="162" t="s">
        <v>3626</v>
      </c>
      <c r="F264" s="143" t="s">
        <v>3627</v>
      </c>
      <c r="G264" s="107" t="s">
        <v>3628</v>
      </c>
      <c r="H264" s="142" t="s">
        <v>3629</v>
      </c>
      <c r="I264" s="146">
        <v>37273</v>
      </c>
      <c r="J264" s="146"/>
    </row>
    <row r="265" spans="1:10" ht="30" customHeight="1">
      <c r="A265" s="108" t="s">
        <v>2892</v>
      </c>
      <c r="B265" s="142">
        <v>8</v>
      </c>
      <c r="C265" s="142" t="s">
        <v>3630</v>
      </c>
      <c r="D265" s="142" t="s">
        <v>3631</v>
      </c>
      <c r="E265" s="162" t="s">
        <v>3632</v>
      </c>
      <c r="F265" s="143" t="s">
        <v>3633</v>
      </c>
      <c r="G265" s="107" t="s">
        <v>2836</v>
      </c>
      <c r="H265" s="142" t="s">
        <v>3634</v>
      </c>
      <c r="I265" s="146">
        <v>40371</v>
      </c>
      <c r="J265" s="146"/>
    </row>
    <row r="266" spans="1:10" ht="30" customHeight="1">
      <c r="A266" s="108" t="s">
        <v>2892</v>
      </c>
      <c r="B266" s="142">
        <v>9</v>
      </c>
      <c r="C266" s="142" t="s">
        <v>3635</v>
      </c>
      <c r="D266" s="142" t="s">
        <v>2712</v>
      </c>
      <c r="E266" s="162" t="s">
        <v>3636</v>
      </c>
      <c r="F266" s="143" t="s">
        <v>3637</v>
      </c>
      <c r="G266" s="107" t="s">
        <v>3638</v>
      </c>
      <c r="H266" s="142" t="s">
        <v>3639</v>
      </c>
      <c r="I266" s="146">
        <v>35601</v>
      </c>
      <c r="J266" s="146"/>
    </row>
    <row r="267" spans="1:10" ht="30" customHeight="1">
      <c r="A267" s="108" t="s">
        <v>2892</v>
      </c>
      <c r="B267" s="142">
        <v>10</v>
      </c>
      <c r="C267" s="142" t="s">
        <v>3640</v>
      </c>
      <c r="D267" s="142" t="s">
        <v>3641</v>
      </c>
      <c r="E267" s="162" t="s">
        <v>3642</v>
      </c>
      <c r="F267" s="143" t="s">
        <v>3643</v>
      </c>
      <c r="G267" s="107" t="s">
        <v>3644</v>
      </c>
      <c r="H267" s="142" t="s">
        <v>3645</v>
      </c>
      <c r="I267" s="146">
        <v>40199</v>
      </c>
      <c r="J267" s="146"/>
    </row>
    <row r="268" spans="1:10" ht="30" customHeight="1">
      <c r="A268" s="108" t="s">
        <v>2892</v>
      </c>
      <c r="B268" s="142">
        <v>11</v>
      </c>
      <c r="C268" s="142" t="s">
        <v>3646</v>
      </c>
      <c r="D268" s="142" t="s">
        <v>3647</v>
      </c>
      <c r="E268" s="162" t="s">
        <v>3642</v>
      </c>
      <c r="F268" s="224" t="s">
        <v>3648</v>
      </c>
      <c r="G268" s="107" t="s">
        <v>3649</v>
      </c>
      <c r="H268" s="142" t="s">
        <v>3650</v>
      </c>
      <c r="I268" s="146">
        <v>38538</v>
      </c>
      <c r="J268" s="146"/>
    </row>
    <row r="269" spans="1:10" ht="30" customHeight="1">
      <c r="A269" s="108" t="s">
        <v>2892</v>
      </c>
      <c r="B269" s="142">
        <v>12</v>
      </c>
      <c r="C269" s="142" t="s">
        <v>3651</v>
      </c>
      <c r="D269" s="142" t="s">
        <v>3652</v>
      </c>
      <c r="E269" s="162" t="s">
        <v>3653</v>
      </c>
      <c r="F269" s="143" t="s">
        <v>3654</v>
      </c>
      <c r="G269" s="107" t="s">
        <v>2376</v>
      </c>
      <c r="H269" s="142" t="s">
        <v>3655</v>
      </c>
      <c r="I269" s="146">
        <v>40199</v>
      </c>
      <c r="J269" s="146"/>
    </row>
    <row r="270" spans="1:10" ht="30" customHeight="1">
      <c r="A270" s="108" t="s">
        <v>2892</v>
      </c>
      <c r="B270" s="142">
        <v>13</v>
      </c>
      <c r="C270" s="150" t="s">
        <v>3656</v>
      </c>
      <c r="D270" s="142" t="s">
        <v>3657</v>
      </c>
      <c r="E270" s="162" t="s">
        <v>3658</v>
      </c>
      <c r="F270" s="143" t="s">
        <v>3659</v>
      </c>
      <c r="G270" s="150" t="s">
        <v>2376</v>
      </c>
      <c r="H270" s="107" t="s">
        <v>3660</v>
      </c>
      <c r="I270" s="146">
        <v>41715</v>
      </c>
      <c r="J270" s="146"/>
    </row>
    <row r="271" spans="1:10" ht="30" customHeight="1">
      <c r="A271" s="108" t="s">
        <v>2892</v>
      </c>
      <c r="B271" s="142">
        <v>14</v>
      </c>
      <c r="C271" s="142" t="s">
        <v>3661</v>
      </c>
      <c r="D271" s="142" t="s">
        <v>3662</v>
      </c>
      <c r="E271" s="162" t="s">
        <v>3663</v>
      </c>
      <c r="F271" s="143" t="s">
        <v>3643</v>
      </c>
      <c r="G271" s="107" t="s">
        <v>3664</v>
      </c>
      <c r="H271" s="142" t="s">
        <v>3665</v>
      </c>
      <c r="I271" s="146">
        <v>40065</v>
      </c>
      <c r="J271" s="146"/>
    </row>
    <row r="272" spans="1:10" ht="30" customHeight="1">
      <c r="A272" s="108" t="s">
        <v>2892</v>
      </c>
      <c r="B272" s="142">
        <v>15</v>
      </c>
      <c r="C272" s="142" t="s">
        <v>3666</v>
      </c>
      <c r="D272" s="142" t="s">
        <v>3040</v>
      </c>
      <c r="E272" s="162" t="s">
        <v>3667</v>
      </c>
      <c r="F272" s="143" t="s">
        <v>3668</v>
      </c>
      <c r="G272" s="107" t="s">
        <v>3669</v>
      </c>
      <c r="H272" s="142" t="s">
        <v>3670</v>
      </c>
      <c r="I272" s="146">
        <v>36698</v>
      </c>
      <c r="J272" s="146"/>
    </row>
    <row r="273" spans="1:10" ht="30" customHeight="1">
      <c r="A273" s="108" t="s">
        <v>2892</v>
      </c>
      <c r="B273" s="142">
        <v>16</v>
      </c>
      <c r="C273" s="142" t="s">
        <v>3671</v>
      </c>
      <c r="D273" s="142" t="s">
        <v>3672</v>
      </c>
      <c r="E273" s="162" t="s">
        <v>3673</v>
      </c>
      <c r="F273" s="143" t="s">
        <v>3674</v>
      </c>
      <c r="G273" s="107" t="s">
        <v>2542</v>
      </c>
      <c r="H273" s="142" t="s">
        <v>3675</v>
      </c>
      <c r="I273" s="146">
        <v>38827</v>
      </c>
      <c r="J273" s="146"/>
    </row>
    <row r="274" spans="1:10" ht="30" customHeight="1">
      <c r="A274" s="108" t="s">
        <v>2892</v>
      </c>
      <c r="B274" s="142">
        <v>17</v>
      </c>
      <c r="C274" s="142" t="s">
        <v>3676</v>
      </c>
      <c r="D274" s="142" t="s">
        <v>3677</v>
      </c>
      <c r="E274" s="162" t="s">
        <v>3678</v>
      </c>
      <c r="F274" s="143" t="s">
        <v>3679</v>
      </c>
      <c r="G274" s="107" t="s">
        <v>2383</v>
      </c>
      <c r="H274" s="142" t="s">
        <v>3680</v>
      </c>
      <c r="I274" s="146">
        <v>40408</v>
      </c>
      <c r="J274" s="146"/>
    </row>
    <row r="275" spans="1:10" ht="30" customHeight="1">
      <c r="A275" s="108" t="s">
        <v>2892</v>
      </c>
      <c r="B275" s="142">
        <v>18</v>
      </c>
      <c r="C275" s="142" t="s">
        <v>3518</v>
      </c>
      <c r="D275" s="142" t="s">
        <v>3681</v>
      </c>
      <c r="E275" s="162" t="s">
        <v>3682</v>
      </c>
      <c r="F275" s="143" t="s">
        <v>3683</v>
      </c>
      <c r="G275" s="107" t="s">
        <v>3684</v>
      </c>
      <c r="H275" s="142" t="s">
        <v>3685</v>
      </c>
      <c r="I275" s="146">
        <v>37979</v>
      </c>
      <c r="J275" s="146"/>
    </row>
    <row r="276" spans="1:10" ht="30" customHeight="1">
      <c r="A276" s="108" t="s">
        <v>2892</v>
      </c>
      <c r="B276" s="142">
        <v>19</v>
      </c>
      <c r="C276" s="142" t="s">
        <v>3686</v>
      </c>
      <c r="D276" s="142" t="s">
        <v>3687</v>
      </c>
      <c r="E276" s="162" t="s">
        <v>3688</v>
      </c>
      <c r="F276" s="143" t="s">
        <v>3689</v>
      </c>
      <c r="G276" s="107" t="s">
        <v>3690</v>
      </c>
      <c r="H276" s="142" t="s">
        <v>3691</v>
      </c>
      <c r="I276" s="146">
        <v>36089</v>
      </c>
      <c r="J276" s="146"/>
    </row>
    <row r="277" spans="1:10" ht="30" customHeight="1">
      <c r="A277" s="108" t="s">
        <v>2892</v>
      </c>
      <c r="B277" s="142">
        <v>20</v>
      </c>
      <c r="C277" s="142" t="s">
        <v>3692</v>
      </c>
      <c r="D277" s="142" t="s">
        <v>3693</v>
      </c>
      <c r="E277" s="162" t="s">
        <v>3694</v>
      </c>
      <c r="F277" s="143" t="s">
        <v>3695</v>
      </c>
      <c r="G277" s="107" t="s">
        <v>2376</v>
      </c>
      <c r="H277" s="142" t="s">
        <v>3696</v>
      </c>
      <c r="I277" s="146">
        <v>40667</v>
      </c>
      <c r="J277" s="146"/>
    </row>
    <row r="278" spans="1:10" ht="30" customHeight="1">
      <c r="A278" s="108" t="s">
        <v>2892</v>
      </c>
      <c r="B278" s="142">
        <v>21</v>
      </c>
      <c r="C278" s="142" t="s">
        <v>3697</v>
      </c>
      <c r="D278" s="142" t="s">
        <v>3698</v>
      </c>
      <c r="E278" s="162" t="s">
        <v>3699</v>
      </c>
      <c r="F278" s="143" t="s">
        <v>3700</v>
      </c>
      <c r="G278" s="107" t="s">
        <v>2376</v>
      </c>
      <c r="H278" s="142" t="s">
        <v>3701</v>
      </c>
      <c r="I278" s="146">
        <v>41184</v>
      </c>
      <c r="J278" s="146"/>
    </row>
    <row r="279" spans="1:10" ht="30" customHeight="1">
      <c r="A279" s="108" t="s">
        <v>2892</v>
      </c>
      <c r="B279" s="142">
        <v>22</v>
      </c>
      <c r="C279" s="142" t="s">
        <v>3702</v>
      </c>
      <c r="D279" s="142" t="s">
        <v>3703</v>
      </c>
      <c r="E279" s="162" t="s">
        <v>3704</v>
      </c>
      <c r="F279" s="143" t="s">
        <v>3705</v>
      </c>
      <c r="G279" s="107" t="s">
        <v>2376</v>
      </c>
      <c r="H279" s="142" t="s">
        <v>3706</v>
      </c>
      <c r="I279" s="146">
        <v>40809</v>
      </c>
      <c r="J279" s="146"/>
    </row>
    <row r="280" spans="1:10" ht="30" customHeight="1">
      <c r="A280" s="108" t="s">
        <v>2892</v>
      </c>
      <c r="B280" s="142">
        <v>23</v>
      </c>
      <c r="C280" s="142" t="s">
        <v>3707</v>
      </c>
      <c r="D280" s="142" t="s">
        <v>3708</v>
      </c>
      <c r="E280" s="162" t="s">
        <v>3709</v>
      </c>
      <c r="F280" s="143" t="s">
        <v>3710</v>
      </c>
      <c r="G280" s="107" t="s">
        <v>3711</v>
      </c>
      <c r="H280" s="142" t="s">
        <v>3712</v>
      </c>
      <c r="I280" s="146">
        <v>39468</v>
      </c>
      <c r="J280" s="146"/>
    </row>
    <row r="281" spans="1:10" ht="30" customHeight="1">
      <c r="A281" s="108" t="s">
        <v>2892</v>
      </c>
      <c r="B281" s="142">
        <v>24</v>
      </c>
      <c r="C281" s="142" t="s">
        <v>3713</v>
      </c>
      <c r="D281" s="142" t="s">
        <v>3714</v>
      </c>
      <c r="E281" s="162" t="s">
        <v>3715</v>
      </c>
      <c r="F281" s="143" t="s">
        <v>3716</v>
      </c>
      <c r="G281" s="107" t="s">
        <v>2376</v>
      </c>
      <c r="H281" s="142"/>
      <c r="I281" s="146">
        <v>40920</v>
      </c>
      <c r="J281" s="146"/>
    </row>
    <row r="282" spans="1:10" ht="30" customHeight="1">
      <c r="A282" s="108" t="s">
        <v>2892</v>
      </c>
      <c r="B282" s="142">
        <v>25</v>
      </c>
      <c r="C282" s="142" t="s">
        <v>3717</v>
      </c>
      <c r="D282" s="142" t="s">
        <v>3718</v>
      </c>
      <c r="E282" s="162" t="s">
        <v>3719</v>
      </c>
      <c r="F282" s="143" t="s">
        <v>3643</v>
      </c>
      <c r="G282" s="107" t="s">
        <v>3720</v>
      </c>
      <c r="H282" s="142" t="s">
        <v>3721</v>
      </c>
      <c r="I282" s="146">
        <v>39983</v>
      </c>
      <c r="J282" s="146"/>
    </row>
    <row r="283" spans="1:10" ht="30" customHeight="1">
      <c r="A283" s="108" t="s">
        <v>2892</v>
      </c>
      <c r="B283" s="142">
        <v>26</v>
      </c>
      <c r="C283" s="142" t="s">
        <v>3722</v>
      </c>
      <c r="D283" s="142" t="s">
        <v>3723</v>
      </c>
      <c r="E283" s="162" t="s">
        <v>3724</v>
      </c>
      <c r="F283" s="143" t="s">
        <v>3725</v>
      </c>
      <c r="G283" s="107" t="s">
        <v>2376</v>
      </c>
      <c r="H283" s="142" t="s">
        <v>3726</v>
      </c>
      <c r="I283" s="146">
        <v>41053</v>
      </c>
      <c r="J283" s="146"/>
    </row>
    <row r="284" spans="1:10" ht="30" customHeight="1">
      <c r="A284" s="108" t="s">
        <v>2892</v>
      </c>
      <c r="B284" s="142">
        <v>27</v>
      </c>
      <c r="C284" s="142" t="s">
        <v>3727</v>
      </c>
      <c r="D284" s="142" t="s">
        <v>2940</v>
      </c>
      <c r="E284" s="162" t="s">
        <v>3728</v>
      </c>
      <c r="F284" s="143" t="s">
        <v>3729</v>
      </c>
      <c r="G284" s="107" t="s">
        <v>3730</v>
      </c>
      <c r="H284" s="142" t="s">
        <v>3731</v>
      </c>
      <c r="I284" s="146">
        <v>39491</v>
      </c>
      <c r="J284" s="146"/>
    </row>
    <row r="285" spans="1:10" ht="30" customHeight="1">
      <c r="A285" s="108" t="s">
        <v>2892</v>
      </c>
      <c r="B285" s="142">
        <v>28</v>
      </c>
      <c r="C285" s="142" t="s">
        <v>3732</v>
      </c>
      <c r="D285" s="142" t="s">
        <v>3733</v>
      </c>
      <c r="E285" s="162" t="s">
        <v>3734</v>
      </c>
      <c r="F285" s="143" t="s">
        <v>3735</v>
      </c>
      <c r="G285" s="107" t="s">
        <v>3736</v>
      </c>
      <c r="H285" s="142" t="s">
        <v>3737</v>
      </c>
      <c r="I285" s="146">
        <v>39650</v>
      </c>
      <c r="J285" s="146"/>
    </row>
    <row r="286" spans="1:10" ht="30" customHeight="1">
      <c r="A286" s="108" t="s">
        <v>2892</v>
      </c>
      <c r="B286" s="142">
        <v>29</v>
      </c>
      <c r="C286" s="142" t="s">
        <v>3738</v>
      </c>
      <c r="D286" s="142" t="s">
        <v>3739</v>
      </c>
      <c r="E286" s="162" t="s">
        <v>3740</v>
      </c>
      <c r="F286" s="143" t="s">
        <v>2388</v>
      </c>
      <c r="G286" s="107" t="s">
        <v>3741</v>
      </c>
      <c r="H286" s="142" t="s">
        <v>3742</v>
      </c>
      <c r="I286" s="146">
        <v>38518</v>
      </c>
      <c r="J286" s="146"/>
    </row>
    <row r="287" spans="1:10" ht="30" customHeight="1">
      <c r="A287" s="108" t="s">
        <v>2892</v>
      </c>
      <c r="B287" s="142">
        <v>30</v>
      </c>
      <c r="C287" s="142" t="s">
        <v>3743</v>
      </c>
      <c r="D287" s="142" t="s">
        <v>3744</v>
      </c>
      <c r="E287" s="162" t="s">
        <v>3745</v>
      </c>
      <c r="F287" s="143" t="s">
        <v>3746</v>
      </c>
      <c r="G287" s="107" t="s">
        <v>3747</v>
      </c>
      <c r="H287" s="142" t="s">
        <v>3748</v>
      </c>
      <c r="I287" s="146">
        <v>36479</v>
      </c>
      <c r="J287" s="146"/>
    </row>
    <row r="288" spans="1:10" ht="30" customHeight="1">
      <c r="A288" s="108" t="s">
        <v>2892</v>
      </c>
      <c r="B288" s="142">
        <v>31</v>
      </c>
      <c r="C288" s="142" t="s">
        <v>3749</v>
      </c>
      <c r="D288" s="142" t="s">
        <v>3750</v>
      </c>
      <c r="E288" s="162" t="s">
        <v>3751</v>
      </c>
      <c r="F288" s="143" t="s">
        <v>3752</v>
      </c>
      <c r="G288" s="107" t="s">
        <v>3753</v>
      </c>
      <c r="H288" s="142" t="s">
        <v>3754</v>
      </c>
      <c r="I288" s="146">
        <v>37602</v>
      </c>
      <c r="J288" s="146"/>
    </row>
    <row r="289" spans="1:10" ht="30" customHeight="1">
      <c r="A289" s="108" t="s">
        <v>2892</v>
      </c>
      <c r="B289" s="142">
        <v>32</v>
      </c>
      <c r="C289" s="142" t="s">
        <v>3755</v>
      </c>
      <c r="D289" s="142" t="s">
        <v>3756</v>
      </c>
      <c r="E289" s="162" t="s">
        <v>3757</v>
      </c>
      <c r="F289" s="143" t="s">
        <v>3758</v>
      </c>
      <c r="G289" s="107" t="s">
        <v>3736</v>
      </c>
      <c r="H289" s="142" t="s">
        <v>3759</v>
      </c>
      <c r="I289" s="146">
        <v>39757</v>
      </c>
      <c r="J289" s="146"/>
    </row>
    <row r="290" spans="1:10" ht="30" customHeight="1">
      <c r="A290" s="108" t="s">
        <v>2892</v>
      </c>
      <c r="B290" s="142">
        <v>33</v>
      </c>
      <c r="C290" s="142" t="s">
        <v>3760</v>
      </c>
      <c r="D290" s="142" t="s">
        <v>3761</v>
      </c>
      <c r="E290" s="162" t="s">
        <v>3762</v>
      </c>
      <c r="F290" s="143" t="s">
        <v>3763</v>
      </c>
      <c r="G290" s="107" t="s">
        <v>2542</v>
      </c>
      <c r="H290" s="142" t="s">
        <v>3764</v>
      </c>
      <c r="I290" s="146">
        <v>41236</v>
      </c>
      <c r="J290" s="146"/>
    </row>
    <row r="291" spans="1:10" ht="30" customHeight="1">
      <c r="A291" s="108" t="s">
        <v>2892</v>
      </c>
      <c r="B291" s="142">
        <v>34</v>
      </c>
      <c r="C291" s="142" t="s">
        <v>3765</v>
      </c>
      <c r="D291" s="142" t="s">
        <v>3766</v>
      </c>
      <c r="E291" s="162" t="s">
        <v>3767</v>
      </c>
      <c r="F291" s="143" t="s">
        <v>3768</v>
      </c>
      <c r="G291" s="107" t="s">
        <v>2376</v>
      </c>
      <c r="H291" s="142"/>
      <c r="I291" s="146">
        <v>41060</v>
      </c>
      <c r="J291" s="146"/>
    </row>
    <row r="292" spans="1:10" ht="30" customHeight="1">
      <c r="A292" s="108" t="s">
        <v>2892</v>
      </c>
      <c r="B292" s="142">
        <v>35</v>
      </c>
      <c r="C292" s="142" t="s">
        <v>3769</v>
      </c>
      <c r="D292" s="142" t="s">
        <v>3770</v>
      </c>
      <c r="E292" s="162" t="s">
        <v>3771</v>
      </c>
      <c r="F292" s="143" t="s">
        <v>3772</v>
      </c>
      <c r="G292" s="107" t="s">
        <v>3773</v>
      </c>
      <c r="H292" s="142" t="s">
        <v>3774</v>
      </c>
      <c r="I292" s="146">
        <v>38987</v>
      </c>
      <c r="J292" s="146"/>
    </row>
    <row r="293" spans="1:10" ht="30" customHeight="1">
      <c r="A293" s="108" t="s">
        <v>2892</v>
      </c>
      <c r="B293" s="142">
        <v>36</v>
      </c>
      <c r="C293" s="142" t="s">
        <v>3775</v>
      </c>
      <c r="D293" s="142" t="s">
        <v>3776</v>
      </c>
      <c r="E293" s="162" t="s">
        <v>3777</v>
      </c>
      <c r="F293" s="143" t="s">
        <v>3778</v>
      </c>
      <c r="G293" s="107" t="s">
        <v>3779</v>
      </c>
      <c r="H293" s="142" t="s">
        <v>3780</v>
      </c>
      <c r="I293" s="146">
        <v>37382</v>
      </c>
      <c r="J293" s="146"/>
    </row>
    <row r="294" spans="1:10" ht="30" customHeight="1">
      <c r="A294" s="108" t="s">
        <v>2892</v>
      </c>
      <c r="B294" s="142">
        <v>37</v>
      </c>
      <c r="C294" s="142" t="s">
        <v>3781</v>
      </c>
      <c r="D294" s="142" t="s">
        <v>3782</v>
      </c>
      <c r="E294" s="162" t="s">
        <v>3783</v>
      </c>
      <c r="F294" s="143" t="s">
        <v>3784</v>
      </c>
      <c r="G294" s="107" t="s">
        <v>3785</v>
      </c>
      <c r="H294" s="142" t="s">
        <v>3786</v>
      </c>
      <c r="I294" s="146">
        <v>40162</v>
      </c>
      <c r="J294" s="146"/>
    </row>
    <row r="295" spans="1:10" ht="30" customHeight="1">
      <c r="A295" s="108" t="s">
        <v>2892</v>
      </c>
      <c r="B295" s="142">
        <v>38</v>
      </c>
      <c r="C295" s="142" t="s">
        <v>3787</v>
      </c>
      <c r="D295" s="142" t="s">
        <v>3788</v>
      </c>
      <c r="E295" s="162" t="s">
        <v>3789</v>
      </c>
      <c r="F295" s="143" t="s">
        <v>3790</v>
      </c>
      <c r="G295" s="107" t="s">
        <v>3791</v>
      </c>
      <c r="H295" s="142" t="s">
        <v>3792</v>
      </c>
      <c r="I295" s="146">
        <v>37350</v>
      </c>
      <c r="J295" s="146"/>
    </row>
    <row r="296" spans="1:10" ht="30" customHeight="1">
      <c r="A296" s="108" t="s">
        <v>2892</v>
      </c>
      <c r="B296" s="142">
        <v>39</v>
      </c>
      <c r="C296" s="142" t="s">
        <v>3793</v>
      </c>
      <c r="D296" s="142" t="s">
        <v>3794</v>
      </c>
      <c r="E296" s="162" t="s">
        <v>3795</v>
      </c>
      <c r="F296" s="143" t="s">
        <v>3796</v>
      </c>
      <c r="G296" s="107" t="s">
        <v>3797</v>
      </c>
      <c r="H296" s="142" t="s">
        <v>3798</v>
      </c>
      <c r="I296" s="146">
        <v>37004</v>
      </c>
      <c r="J296" s="146"/>
    </row>
    <row r="297" spans="1:10" ht="30" customHeight="1">
      <c r="A297" s="108" t="s">
        <v>2892</v>
      </c>
      <c r="B297" s="142">
        <v>40</v>
      </c>
      <c r="C297" s="142" t="s">
        <v>3799</v>
      </c>
      <c r="D297" s="142" t="s">
        <v>3800</v>
      </c>
      <c r="E297" s="162" t="s">
        <v>3801</v>
      </c>
      <c r="F297" s="143" t="s">
        <v>3643</v>
      </c>
      <c r="G297" s="107" t="s">
        <v>2542</v>
      </c>
      <c r="H297" s="142" t="s">
        <v>3802</v>
      </c>
      <c r="I297" s="146">
        <v>40085</v>
      </c>
      <c r="J297" s="146"/>
    </row>
    <row r="298" spans="1:10" ht="30" customHeight="1">
      <c r="A298" s="108" t="s">
        <v>2892</v>
      </c>
      <c r="B298" s="142">
        <v>41</v>
      </c>
      <c r="C298" s="142" t="s">
        <v>3803</v>
      </c>
      <c r="D298" s="142" t="s">
        <v>3804</v>
      </c>
      <c r="E298" s="162" t="s">
        <v>3805</v>
      </c>
      <c r="F298" s="143" t="s">
        <v>3806</v>
      </c>
      <c r="G298" s="107" t="s">
        <v>3807</v>
      </c>
      <c r="H298" s="142" t="s">
        <v>3808</v>
      </c>
      <c r="I298" s="146">
        <v>39850</v>
      </c>
      <c r="J298" s="146"/>
    </row>
    <row r="299" spans="1:10" ht="30" customHeight="1">
      <c r="A299" s="108" t="s">
        <v>2892</v>
      </c>
      <c r="B299" s="142">
        <v>42</v>
      </c>
      <c r="C299" s="142" t="s">
        <v>3809</v>
      </c>
      <c r="D299" s="142" t="s">
        <v>3810</v>
      </c>
      <c r="E299" s="162" t="s">
        <v>3811</v>
      </c>
      <c r="F299" s="143" t="s">
        <v>3812</v>
      </c>
      <c r="G299" s="107" t="s">
        <v>3813</v>
      </c>
      <c r="H299" s="142" t="s">
        <v>3814</v>
      </c>
      <c r="I299" s="378">
        <v>35426</v>
      </c>
      <c r="J299" s="146"/>
    </row>
    <row r="300" spans="1:10" ht="30" customHeight="1">
      <c r="A300" s="108" t="s">
        <v>2892</v>
      </c>
      <c r="B300" s="142">
        <v>43</v>
      </c>
      <c r="C300" s="142" t="s">
        <v>3815</v>
      </c>
      <c r="D300" s="142" t="s">
        <v>3816</v>
      </c>
      <c r="E300" s="162" t="s">
        <v>3817</v>
      </c>
      <c r="F300" s="143" t="s">
        <v>3818</v>
      </c>
      <c r="G300" s="107" t="s">
        <v>3819</v>
      </c>
      <c r="H300" s="142" t="s">
        <v>3820</v>
      </c>
      <c r="I300" s="146">
        <v>37419</v>
      </c>
      <c r="J300" s="146"/>
    </row>
    <row r="301" spans="1:10" ht="30" customHeight="1">
      <c r="A301" s="108" t="s">
        <v>2892</v>
      </c>
      <c r="B301" s="142">
        <v>44</v>
      </c>
      <c r="C301" s="142" t="s">
        <v>3821</v>
      </c>
      <c r="D301" s="142" t="s">
        <v>3822</v>
      </c>
      <c r="E301" s="162" t="s">
        <v>3823</v>
      </c>
      <c r="F301" s="143" t="s">
        <v>3824</v>
      </c>
      <c r="G301" s="107" t="s">
        <v>2397</v>
      </c>
      <c r="H301" s="107"/>
      <c r="I301" s="146">
        <v>41269</v>
      </c>
      <c r="J301" s="146"/>
    </row>
    <row r="302" spans="1:10" ht="30" customHeight="1">
      <c r="A302" s="108" t="s">
        <v>2892</v>
      </c>
      <c r="B302" s="142">
        <v>45</v>
      </c>
      <c r="C302" s="142" t="s">
        <v>3825</v>
      </c>
      <c r="D302" s="142" t="s">
        <v>3826</v>
      </c>
      <c r="E302" s="162" t="s">
        <v>3827</v>
      </c>
      <c r="F302" s="143" t="s">
        <v>3828</v>
      </c>
      <c r="G302" s="107" t="s">
        <v>3829</v>
      </c>
      <c r="H302" s="142" t="s">
        <v>3830</v>
      </c>
      <c r="I302" s="146">
        <v>37042</v>
      </c>
      <c r="J302" s="146"/>
    </row>
    <row r="303" spans="1:10" ht="30" customHeight="1">
      <c r="A303" s="108" t="s">
        <v>2892</v>
      </c>
      <c r="B303" s="142">
        <v>46</v>
      </c>
      <c r="C303" s="142" t="s">
        <v>3831</v>
      </c>
      <c r="D303" s="142" t="s">
        <v>3832</v>
      </c>
      <c r="E303" s="162" t="s">
        <v>3833</v>
      </c>
      <c r="F303" s="143" t="s">
        <v>3834</v>
      </c>
      <c r="G303" s="107" t="s">
        <v>3835</v>
      </c>
      <c r="H303" s="142" t="s">
        <v>3836</v>
      </c>
      <c r="I303" s="146">
        <v>39365</v>
      </c>
      <c r="J303" s="146"/>
    </row>
    <row r="304" spans="1:10" ht="30" customHeight="1">
      <c r="A304" s="108" t="s">
        <v>2892</v>
      </c>
      <c r="B304" s="142">
        <v>47</v>
      </c>
      <c r="C304" s="150" t="s">
        <v>3837</v>
      </c>
      <c r="D304" s="150" t="s">
        <v>3838</v>
      </c>
      <c r="E304" s="162" t="s">
        <v>3839</v>
      </c>
      <c r="F304" s="143" t="s">
        <v>3840</v>
      </c>
      <c r="G304" s="150" t="s">
        <v>3841</v>
      </c>
      <c r="H304" s="107" t="s">
        <v>3842</v>
      </c>
      <c r="I304" s="146">
        <v>41452</v>
      </c>
      <c r="J304" s="146"/>
    </row>
    <row r="305" spans="1:10" ht="30" customHeight="1">
      <c r="A305" s="108" t="s">
        <v>2892</v>
      </c>
      <c r="B305" s="142">
        <v>48</v>
      </c>
      <c r="C305" s="142" t="s">
        <v>3843</v>
      </c>
      <c r="D305" s="142" t="s">
        <v>2992</v>
      </c>
      <c r="E305" s="162" t="s">
        <v>3844</v>
      </c>
      <c r="F305" s="143" t="s">
        <v>3840</v>
      </c>
      <c r="G305" s="107" t="s">
        <v>3845</v>
      </c>
      <c r="H305" s="142" t="s">
        <v>2995</v>
      </c>
      <c r="I305" s="146">
        <v>38280</v>
      </c>
      <c r="J305" s="146"/>
    </row>
    <row r="306" spans="1:10" ht="30" customHeight="1">
      <c r="A306" s="108" t="s">
        <v>2892</v>
      </c>
      <c r="B306" s="142">
        <v>49</v>
      </c>
      <c r="C306" s="107" t="s">
        <v>3846</v>
      </c>
      <c r="D306" s="150" t="s">
        <v>3847</v>
      </c>
      <c r="E306" s="162" t="s">
        <v>3848</v>
      </c>
      <c r="F306" s="224" t="s">
        <v>3849</v>
      </c>
      <c r="G306" s="107" t="s">
        <v>3434</v>
      </c>
      <c r="H306" s="107" t="s">
        <v>3850</v>
      </c>
      <c r="I306" s="146">
        <v>41604</v>
      </c>
      <c r="J306" s="146"/>
    </row>
    <row r="307" spans="1:10" ht="30" customHeight="1">
      <c r="A307" s="108" t="s">
        <v>2892</v>
      </c>
      <c r="B307" s="142">
        <v>50</v>
      </c>
      <c r="C307" s="142" t="s">
        <v>3851</v>
      </c>
      <c r="D307" s="142" t="s">
        <v>3852</v>
      </c>
      <c r="E307" s="162" t="s">
        <v>3853</v>
      </c>
      <c r="F307" s="143" t="s">
        <v>3854</v>
      </c>
      <c r="G307" s="107" t="s">
        <v>3855</v>
      </c>
      <c r="H307" s="142" t="s">
        <v>3856</v>
      </c>
      <c r="I307" s="146">
        <v>38694</v>
      </c>
      <c r="J307" s="146"/>
    </row>
    <row r="308" spans="1:10" ht="30" customHeight="1">
      <c r="A308" s="108" t="s">
        <v>2892</v>
      </c>
      <c r="B308" s="142">
        <v>51</v>
      </c>
      <c r="C308" s="142" t="s">
        <v>3857</v>
      </c>
      <c r="D308" s="142" t="s">
        <v>3858</v>
      </c>
      <c r="E308" s="162" t="s">
        <v>3859</v>
      </c>
      <c r="F308" s="143" t="s">
        <v>3763</v>
      </c>
      <c r="G308" s="107" t="s">
        <v>2542</v>
      </c>
      <c r="H308" s="142" t="s">
        <v>3860</v>
      </c>
      <c r="I308" s="146">
        <v>41117</v>
      </c>
      <c r="J308" s="146"/>
    </row>
    <row r="309" spans="1:10" ht="30" customHeight="1">
      <c r="A309" s="108" t="s">
        <v>2892</v>
      </c>
      <c r="B309" s="142">
        <v>52</v>
      </c>
      <c r="C309" s="150" t="s">
        <v>3861</v>
      </c>
      <c r="D309" s="150" t="s">
        <v>3862</v>
      </c>
      <c r="E309" s="162" t="s">
        <v>3863</v>
      </c>
      <c r="F309" s="143" t="s">
        <v>3864</v>
      </c>
      <c r="G309" s="107" t="s">
        <v>3865</v>
      </c>
      <c r="H309" s="107" t="s">
        <v>3866</v>
      </c>
      <c r="I309" s="146">
        <v>41487</v>
      </c>
      <c r="J309" s="146"/>
    </row>
    <row r="310" spans="1:10" ht="30" customHeight="1">
      <c r="A310" s="108" t="s">
        <v>2892</v>
      </c>
      <c r="B310" s="142">
        <v>53</v>
      </c>
      <c r="C310" s="150" t="s">
        <v>3867</v>
      </c>
      <c r="D310" s="150" t="s">
        <v>3868</v>
      </c>
      <c r="E310" s="162" t="s">
        <v>3869</v>
      </c>
      <c r="F310" s="143" t="s">
        <v>3870</v>
      </c>
      <c r="G310" s="107" t="s">
        <v>2383</v>
      </c>
      <c r="H310" s="107" t="s">
        <v>3871</v>
      </c>
      <c r="I310" s="146">
        <v>41592</v>
      </c>
      <c r="J310" s="146"/>
    </row>
    <row r="311" spans="1:10" ht="30" customHeight="1">
      <c r="A311" s="108" t="s">
        <v>2892</v>
      </c>
      <c r="B311" s="142">
        <v>54</v>
      </c>
      <c r="C311" s="142" t="s">
        <v>3872</v>
      </c>
      <c r="D311" s="142" t="s">
        <v>3873</v>
      </c>
      <c r="E311" s="162" t="s">
        <v>3874</v>
      </c>
      <c r="F311" s="143" t="s">
        <v>3778</v>
      </c>
      <c r="G311" s="107" t="s">
        <v>3875</v>
      </c>
      <c r="H311" s="142" t="s">
        <v>3876</v>
      </c>
      <c r="I311" s="146">
        <v>37779</v>
      </c>
      <c r="J311" s="146"/>
    </row>
    <row r="312" spans="1:10" ht="30" customHeight="1">
      <c r="A312" s="108" t="s">
        <v>2892</v>
      </c>
      <c r="B312" s="142">
        <v>55</v>
      </c>
      <c r="C312" s="142" t="s">
        <v>3877</v>
      </c>
      <c r="D312" s="142" t="s">
        <v>3878</v>
      </c>
      <c r="E312" s="162" t="s">
        <v>3879</v>
      </c>
      <c r="F312" s="143" t="s">
        <v>3880</v>
      </c>
      <c r="G312" s="107" t="s">
        <v>3881</v>
      </c>
      <c r="H312" s="142" t="s">
        <v>3882</v>
      </c>
      <c r="I312" s="146">
        <v>35844</v>
      </c>
      <c r="J312" s="146"/>
    </row>
    <row r="313" spans="1:10" ht="30" customHeight="1">
      <c r="A313" s="108" t="s">
        <v>2892</v>
      </c>
      <c r="B313" s="142">
        <v>56</v>
      </c>
      <c r="C313" s="142" t="s">
        <v>3030</v>
      </c>
      <c r="D313" s="142" t="s">
        <v>3031</v>
      </c>
      <c r="E313" s="162" t="s">
        <v>3883</v>
      </c>
      <c r="F313" s="143" t="s">
        <v>3884</v>
      </c>
      <c r="G313" s="107" t="s">
        <v>3885</v>
      </c>
      <c r="H313" s="142" t="s">
        <v>3886</v>
      </c>
      <c r="I313" s="146" t="s">
        <v>3887</v>
      </c>
      <c r="J313" s="146"/>
    </row>
    <row r="314" spans="1:10" ht="30" customHeight="1">
      <c r="A314" s="108" t="s">
        <v>2892</v>
      </c>
      <c r="B314" s="142">
        <v>57</v>
      </c>
      <c r="C314" s="142" t="s">
        <v>3035</v>
      </c>
      <c r="D314" s="142" t="s">
        <v>3036</v>
      </c>
      <c r="E314" s="162" t="s">
        <v>3888</v>
      </c>
      <c r="F314" s="143" t="s">
        <v>3889</v>
      </c>
      <c r="G314" s="107" t="s">
        <v>3890</v>
      </c>
      <c r="H314" s="142" t="s">
        <v>3038</v>
      </c>
      <c r="I314" s="146" t="s">
        <v>3891</v>
      </c>
      <c r="J314" s="146"/>
    </row>
    <row r="315" spans="1:10" ht="30" customHeight="1">
      <c r="A315" s="108" t="s">
        <v>2892</v>
      </c>
      <c r="B315" s="142">
        <v>58</v>
      </c>
      <c r="C315" s="142" t="s">
        <v>3892</v>
      </c>
      <c r="D315" s="142" t="s">
        <v>2976</v>
      </c>
      <c r="E315" s="162" t="s">
        <v>3893</v>
      </c>
      <c r="F315" s="143" t="s">
        <v>3894</v>
      </c>
      <c r="G315" s="107" t="s">
        <v>3895</v>
      </c>
      <c r="H315" s="142" t="s">
        <v>2979</v>
      </c>
      <c r="I315" s="146">
        <v>41078</v>
      </c>
      <c r="J315" s="146"/>
    </row>
    <row r="316" spans="1:10" ht="30" customHeight="1">
      <c r="A316" s="108" t="s">
        <v>2892</v>
      </c>
      <c r="B316" s="142">
        <v>59</v>
      </c>
      <c r="C316" s="142" t="s">
        <v>3896</v>
      </c>
      <c r="D316" s="142" t="s">
        <v>3897</v>
      </c>
      <c r="E316" s="162" t="s">
        <v>3898</v>
      </c>
      <c r="F316" s="143" t="s">
        <v>3899</v>
      </c>
      <c r="G316" s="107" t="s">
        <v>3900</v>
      </c>
      <c r="H316" s="142" t="s">
        <v>3901</v>
      </c>
      <c r="I316" s="146">
        <v>41212</v>
      </c>
      <c r="J316" s="146"/>
    </row>
    <row r="317" spans="1:10" ht="30" customHeight="1">
      <c r="A317" s="108" t="s">
        <v>2892</v>
      </c>
      <c r="B317" s="142">
        <v>60</v>
      </c>
      <c r="C317" s="142" t="s">
        <v>3902</v>
      </c>
      <c r="D317" s="142" t="s">
        <v>3903</v>
      </c>
      <c r="E317" s="162" t="s">
        <v>3904</v>
      </c>
      <c r="F317" s="143" t="s">
        <v>3905</v>
      </c>
      <c r="G317" s="107" t="s">
        <v>3906</v>
      </c>
      <c r="H317" s="142" t="s">
        <v>3907</v>
      </c>
      <c r="I317" s="378">
        <v>35465</v>
      </c>
      <c r="J317" s="146"/>
    </row>
    <row r="318" spans="1:10" ht="30" customHeight="1">
      <c r="A318" s="108" t="s">
        <v>2892</v>
      </c>
      <c r="B318" s="142">
        <v>61</v>
      </c>
      <c r="C318" s="142" t="s">
        <v>3039</v>
      </c>
      <c r="D318" s="142" t="s">
        <v>3040</v>
      </c>
      <c r="E318" s="162" t="s">
        <v>3908</v>
      </c>
      <c r="F318" s="328" t="s">
        <v>3909</v>
      </c>
      <c r="G318" s="107" t="s">
        <v>3910</v>
      </c>
      <c r="H318" s="142" t="s">
        <v>3042</v>
      </c>
      <c r="I318" s="146">
        <v>36553</v>
      </c>
      <c r="J318" s="146"/>
    </row>
    <row r="319" spans="1:10" ht="30" customHeight="1">
      <c r="A319" s="108" t="s">
        <v>2892</v>
      </c>
      <c r="B319" s="142">
        <v>62</v>
      </c>
      <c r="C319" s="142" t="s">
        <v>3043</v>
      </c>
      <c r="D319" s="142" t="s">
        <v>3044</v>
      </c>
      <c r="E319" s="162" t="s">
        <v>3911</v>
      </c>
      <c r="F319" s="143" t="s">
        <v>3912</v>
      </c>
      <c r="G319" s="107" t="s">
        <v>3913</v>
      </c>
      <c r="H319" s="142" t="s">
        <v>3046</v>
      </c>
      <c r="I319" s="146">
        <v>38232</v>
      </c>
      <c r="J319" s="146"/>
    </row>
    <row r="320" spans="1:10" ht="30" customHeight="1">
      <c r="A320" s="108" t="s">
        <v>2892</v>
      </c>
      <c r="B320" s="142">
        <v>63</v>
      </c>
      <c r="C320" s="142" t="s">
        <v>3914</v>
      </c>
      <c r="D320" s="142" t="s">
        <v>3915</v>
      </c>
      <c r="E320" s="162" t="s">
        <v>3916</v>
      </c>
      <c r="F320" s="143" t="s">
        <v>3917</v>
      </c>
      <c r="G320" s="107" t="s">
        <v>3918</v>
      </c>
      <c r="H320" s="142" t="s">
        <v>3919</v>
      </c>
      <c r="I320" s="146">
        <v>35481</v>
      </c>
      <c r="J320" s="146"/>
    </row>
    <row r="321" spans="1:10" ht="30" customHeight="1">
      <c r="A321" s="108" t="s">
        <v>2892</v>
      </c>
      <c r="B321" s="142">
        <v>64</v>
      </c>
      <c r="C321" s="142" t="s">
        <v>3920</v>
      </c>
      <c r="D321" s="142" t="s">
        <v>3921</v>
      </c>
      <c r="E321" s="162" t="s">
        <v>3922</v>
      </c>
      <c r="F321" s="143" t="s">
        <v>3778</v>
      </c>
      <c r="G321" s="107" t="s">
        <v>3923</v>
      </c>
      <c r="H321" s="142" t="s">
        <v>3924</v>
      </c>
      <c r="I321" s="146">
        <v>38038</v>
      </c>
      <c r="J321" s="146"/>
    </row>
    <row r="322" spans="1:10" ht="30" customHeight="1">
      <c r="A322" s="108" t="s">
        <v>2892</v>
      </c>
      <c r="B322" s="142">
        <v>65</v>
      </c>
      <c r="C322" s="150" t="s">
        <v>3925</v>
      </c>
      <c r="D322" s="150" t="s">
        <v>3926</v>
      </c>
      <c r="E322" s="162" t="s">
        <v>3927</v>
      </c>
      <c r="F322" s="143" t="s">
        <v>3659</v>
      </c>
      <c r="G322" s="107" t="s">
        <v>2376</v>
      </c>
      <c r="H322" s="107" t="s">
        <v>3050</v>
      </c>
      <c r="I322" s="146">
        <v>41591</v>
      </c>
      <c r="J322" s="146"/>
    </row>
    <row r="323" spans="1:10" ht="30" customHeight="1">
      <c r="A323" s="108" t="s">
        <v>2892</v>
      </c>
      <c r="B323" s="142">
        <v>66</v>
      </c>
      <c r="C323" s="142" t="s">
        <v>3928</v>
      </c>
      <c r="D323" s="142" t="s">
        <v>3929</v>
      </c>
      <c r="E323" s="162" t="s">
        <v>3930</v>
      </c>
      <c r="F323" s="143" t="s">
        <v>3931</v>
      </c>
      <c r="G323" s="107" t="s">
        <v>3932</v>
      </c>
      <c r="H323" s="142" t="s">
        <v>3058</v>
      </c>
      <c r="I323" s="146">
        <v>39245</v>
      </c>
      <c r="J323" s="146"/>
    </row>
    <row r="324" spans="1:10" ht="30" customHeight="1">
      <c r="A324" s="108" t="s">
        <v>2892</v>
      </c>
      <c r="B324" s="142">
        <v>67</v>
      </c>
      <c r="C324" s="142" t="s">
        <v>3933</v>
      </c>
      <c r="D324" s="142" t="s">
        <v>3056</v>
      </c>
      <c r="E324" s="162" t="s">
        <v>3934</v>
      </c>
      <c r="F324" s="143" t="s">
        <v>3935</v>
      </c>
      <c r="G324" s="107" t="s">
        <v>2836</v>
      </c>
      <c r="H324" s="142" t="s">
        <v>3058</v>
      </c>
      <c r="I324" s="146">
        <v>40826</v>
      </c>
      <c r="J324" s="146"/>
    </row>
    <row r="325" spans="1:10" ht="30" customHeight="1">
      <c r="A325" s="108" t="s">
        <v>2892</v>
      </c>
      <c r="B325" s="142">
        <v>68</v>
      </c>
      <c r="C325" s="142" t="s">
        <v>3047</v>
      </c>
      <c r="D325" s="142" t="s">
        <v>3936</v>
      </c>
      <c r="E325" s="162" t="s">
        <v>3937</v>
      </c>
      <c r="F325" s="143" t="s">
        <v>3938</v>
      </c>
      <c r="G325" s="107" t="s">
        <v>2725</v>
      </c>
      <c r="H325" s="142" t="s">
        <v>3050</v>
      </c>
      <c r="I325" s="146">
        <v>40858</v>
      </c>
      <c r="J325" s="146"/>
    </row>
    <row r="326" spans="1:10" ht="30" customHeight="1">
      <c r="A326" s="108" t="s">
        <v>2892</v>
      </c>
      <c r="B326" s="142">
        <v>69</v>
      </c>
      <c r="C326" s="150" t="s">
        <v>3939</v>
      </c>
      <c r="D326" s="142" t="s">
        <v>3940</v>
      </c>
      <c r="E326" s="162" t="s">
        <v>3941</v>
      </c>
      <c r="F326" s="143" t="s">
        <v>3942</v>
      </c>
      <c r="G326" s="107" t="s">
        <v>2780</v>
      </c>
      <c r="H326" s="107" t="s">
        <v>3943</v>
      </c>
      <c r="I326" s="146">
        <v>41318</v>
      </c>
      <c r="J326" s="146"/>
    </row>
    <row r="327" spans="1:10" ht="30" customHeight="1">
      <c r="A327" s="108" t="s">
        <v>2892</v>
      </c>
      <c r="B327" s="142">
        <v>70</v>
      </c>
      <c r="C327" s="142" t="s">
        <v>3944</v>
      </c>
      <c r="D327" s="142" t="s">
        <v>3945</v>
      </c>
      <c r="E327" s="162" t="s">
        <v>3946</v>
      </c>
      <c r="F327" s="143" t="s">
        <v>3880</v>
      </c>
      <c r="G327" s="107" t="s">
        <v>3947</v>
      </c>
      <c r="H327" s="142" t="s">
        <v>3948</v>
      </c>
      <c r="I327" s="146">
        <v>35958</v>
      </c>
      <c r="J327" s="146"/>
    </row>
    <row r="328" spans="1:10" ht="30" customHeight="1">
      <c r="A328" s="108" t="s">
        <v>2892</v>
      </c>
      <c r="B328" s="142">
        <v>71</v>
      </c>
      <c r="C328" s="142" t="s">
        <v>3949</v>
      </c>
      <c r="D328" s="142" t="s">
        <v>3950</v>
      </c>
      <c r="E328" s="162" t="s">
        <v>3951</v>
      </c>
      <c r="F328" s="143" t="s">
        <v>3880</v>
      </c>
      <c r="G328" s="107" t="s">
        <v>3952</v>
      </c>
      <c r="H328" s="142" t="s">
        <v>3953</v>
      </c>
      <c r="I328" s="146">
        <v>35872</v>
      </c>
      <c r="J328" s="146"/>
    </row>
    <row r="329" spans="1:10" ht="30" customHeight="1">
      <c r="A329" s="108" t="s">
        <v>2892</v>
      </c>
      <c r="B329" s="142">
        <v>72</v>
      </c>
      <c r="C329" s="142" t="s">
        <v>3954</v>
      </c>
      <c r="D329" s="142" t="s">
        <v>3955</v>
      </c>
      <c r="E329" s="162" t="s">
        <v>3956</v>
      </c>
      <c r="F329" s="143" t="s">
        <v>3763</v>
      </c>
      <c r="G329" s="107" t="s">
        <v>2542</v>
      </c>
      <c r="H329" s="142" t="s">
        <v>3957</v>
      </c>
      <c r="I329" s="146">
        <v>41228</v>
      </c>
      <c r="J329" s="146"/>
    </row>
    <row r="330" spans="1:10" ht="30" customHeight="1">
      <c r="A330" s="108" t="s">
        <v>2892</v>
      </c>
      <c r="B330" s="142">
        <v>73</v>
      </c>
      <c r="C330" s="142" t="s">
        <v>3071</v>
      </c>
      <c r="D330" s="142" t="s">
        <v>3958</v>
      </c>
      <c r="E330" s="162" t="s">
        <v>3959</v>
      </c>
      <c r="F330" s="143" t="s">
        <v>3960</v>
      </c>
      <c r="G330" s="107" t="s">
        <v>3961</v>
      </c>
      <c r="H330" s="142" t="s">
        <v>3074</v>
      </c>
      <c r="I330" s="378">
        <v>38356</v>
      </c>
      <c r="J330" s="146"/>
    </row>
    <row r="331" spans="1:10" ht="30" customHeight="1">
      <c r="A331" s="108" t="s">
        <v>2892</v>
      </c>
      <c r="B331" s="142">
        <v>74</v>
      </c>
      <c r="C331" s="142" t="s">
        <v>3962</v>
      </c>
      <c r="D331" s="142" t="s">
        <v>3963</v>
      </c>
      <c r="E331" s="162" t="s">
        <v>3964</v>
      </c>
      <c r="F331" s="143" t="s">
        <v>3965</v>
      </c>
      <c r="G331" s="107" t="s">
        <v>3966</v>
      </c>
      <c r="H331" s="142" t="s">
        <v>3967</v>
      </c>
      <c r="I331" s="146">
        <v>37818</v>
      </c>
      <c r="J331" s="146"/>
    </row>
    <row r="332" spans="1:10" ht="30" customHeight="1">
      <c r="A332" s="108" t="s">
        <v>2892</v>
      </c>
      <c r="B332" s="142">
        <v>75</v>
      </c>
      <c r="C332" s="142" t="s">
        <v>3968</v>
      </c>
      <c r="D332" s="142" t="s">
        <v>3969</v>
      </c>
      <c r="E332" s="162" t="s">
        <v>3970</v>
      </c>
      <c r="F332" s="143" t="s">
        <v>3971</v>
      </c>
      <c r="G332" s="107" t="s">
        <v>3972</v>
      </c>
      <c r="H332" s="142" t="s">
        <v>3973</v>
      </c>
      <c r="I332" s="146">
        <v>39071</v>
      </c>
      <c r="J332" s="146"/>
    </row>
    <row r="333" spans="1:10" ht="30" customHeight="1">
      <c r="A333" s="108" t="s">
        <v>2892</v>
      </c>
      <c r="B333" s="142">
        <v>76</v>
      </c>
      <c r="C333" s="142" t="s">
        <v>3974</v>
      </c>
      <c r="D333" s="142" t="s">
        <v>3975</v>
      </c>
      <c r="E333" s="162" t="s">
        <v>3976</v>
      </c>
      <c r="F333" s="328" t="s">
        <v>3977</v>
      </c>
      <c r="G333" s="107" t="s">
        <v>3978</v>
      </c>
      <c r="H333" s="142" t="s">
        <v>3979</v>
      </c>
      <c r="I333" s="146">
        <v>35475</v>
      </c>
      <c r="J333" s="146"/>
    </row>
    <row r="334" spans="1:10" ht="30" customHeight="1">
      <c r="A334" s="108" t="s">
        <v>2892</v>
      </c>
      <c r="B334" s="142">
        <v>77</v>
      </c>
      <c r="C334" s="150" t="s">
        <v>3980</v>
      </c>
      <c r="D334" s="150" t="s">
        <v>3026</v>
      </c>
      <c r="E334" s="162" t="s">
        <v>3981</v>
      </c>
      <c r="F334" s="143" t="s">
        <v>3982</v>
      </c>
      <c r="G334" s="107" t="s">
        <v>2383</v>
      </c>
      <c r="H334" s="107" t="s">
        <v>3983</v>
      </c>
      <c r="I334" s="146">
        <v>41528</v>
      </c>
      <c r="J334" s="146"/>
    </row>
    <row r="335" spans="1:10" ht="30" customHeight="1">
      <c r="A335" s="108" t="s">
        <v>2892</v>
      </c>
      <c r="B335" s="142">
        <v>78</v>
      </c>
      <c r="C335" s="150" t="s">
        <v>3984</v>
      </c>
      <c r="D335" s="150" t="s">
        <v>3985</v>
      </c>
      <c r="E335" s="162" t="s">
        <v>3986</v>
      </c>
      <c r="F335" s="143" t="s">
        <v>3987</v>
      </c>
      <c r="G335" s="150" t="s">
        <v>2383</v>
      </c>
      <c r="H335" s="107" t="s">
        <v>3988</v>
      </c>
      <c r="I335" s="146">
        <v>41480</v>
      </c>
      <c r="J335" s="146"/>
    </row>
    <row r="336" spans="1:10" ht="30" customHeight="1">
      <c r="A336" s="108" t="s">
        <v>2892</v>
      </c>
      <c r="B336" s="142">
        <v>79</v>
      </c>
      <c r="C336" s="142" t="s">
        <v>3989</v>
      </c>
      <c r="D336" s="142" t="s">
        <v>3990</v>
      </c>
      <c r="E336" s="162" t="s">
        <v>3991</v>
      </c>
      <c r="F336" s="143" t="s">
        <v>3674</v>
      </c>
      <c r="G336" s="107" t="s">
        <v>2542</v>
      </c>
      <c r="H336" s="142" t="s">
        <v>3992</v>
      </c>
      <c r="I336" s="146">
        <v>38819</v>
      </c>
      <c r="J336" s="146"/>
    </row>
    <row r="337" spans="1:10" ht="30" customHeight="1">
      <c r="A337" s="108" t="s">
        <v>2892</v>
      </c>
      <c r="B337" s="142">
        <v>80</v>
      </c>
      <c r="C337" s="142" t="s">
        <v>3993</v>
      </c>
      <c r="D337" s="142" t="s">
        <v>3994</v>
      </c>
      <c r="E337" s="162" t="s">
        <v>3995</v>
      </c>
      <c r="F337" s="143" t="s">
        <v>3643</v>
      </c>
      <c r="G337" s="107" t="s">
        <v>3996</v>
      </c>
      <c r="H337" s="142" t="s">
        <v>3997</v>
      </c>
      <c r="I337" s="146">
        <v>36099</v>
      </c>
      <c r="J337" s="146"/>
    </row>
    <row r="338" spans="1:10" ht="30" customHeight="1">
      <c r="A338" s="108" t="s">
        <v>2892</v>
      </c>
      <c r="B338" s="142">
        <v>81</v>
      </c>
      <c r="C338" s="142" t="s">
        <v>3998</v>
      </c>
      <c r="D338" s="142" t="s">
        <v>3999</v>
      </c>
      <c r="E338" s="162" t="s">
        <v>3995</v>
      </c>
      <c r="F338" s="143" t="s">
        <v>4000</v>
      </c>
      <c r="G338" s="107" t="s">
        <v>4001</v>
      </c>
      <c r="H338" s="142" t="s">
        <v>4002</v>
      </c>
      <c r="I338" s="146">
        <v>35481</v>
      </c>
      <c r="J338" s="146"/>
    </row>
    <row r="339" spans="1:10" ht="30" customHeight="1">
      <c r="A339" s="108" t="s">
        <v>2892</v>
      </c>
      <c r="B339" s="142">
        <v>82</v>
      </c>
      <c r="C339" s="142" t="s">
        <v>4003</v>
      </c>
      <c r="D339" s="142" t="s">
        <v>4004</v>
      </c>
      <c r="E339" s="162" t="s">
        <v>4005</v>
      </c>
      <c r="F339" s="143" t="s">
        <v>4006</v>
      </c>
      <c r="G339" s="107" t="s">
        <v>4007</v>
      </c>
      <c r="H339" s="142" t="s">
        <v>4008</v>
      </c>
      <c r="I339" s="146">
        <v>35383</v>
      </c>
      <c r="J339" s="146"/>
    </row>
    <row r="340" spans="1:10" ht="30" customHeight="1">
      <c r="A340" s="108" t="s">
        <v>2892</v>
      </c>
      <c r="B340" s="142">
        <v>83</v>
      </c>
      <c r="C340" s="142" t="s">
        <v>4009</v>
      </c>
      <c r="D340" s="142" t="s">
        <v>4010</v>
      </c>
      <c r="E340" s="162" t="s">
        <v>4011</v>
      </c>
      <c r="F340" s="143" t="s">
        <v>4012</v>
      </c>
      <c r="G340" s="107" t="s">
        <v>4013</v>
      </c>
      <c r="H340" s="142" t="s">
        <v>4014</v>
      </c>
      <c r="I340" s="146">
        <v>39948</v>
      </c>
      <c r="J340" s="146"/>
    </row>
    <row r="341" spans="1:10" ht="30" customHeight="1">
      <c r="A341" s="108" t="s">
        <v>2892</v>
      </c>
      <c r="B341" s="142">
        <v>84</v>
      </c>
      <c r="C341" s="142" t="s">
        <v>4015</v>
      </c>
      <c r="D341" s="142" t="s">
        <v>4016</v>
      </c>
      <c r="E341" s="162" t="s">
        <v>4017</v>
      </c>
      <c r="F341" s="224" t="s">
        <v>4018</v>
      </c>
      <c r="G341" s="107" t="s">
        <v>4019</v>
      </c>
      <c r="H341" s="142" t="s">
        <v>4020</v>
      </c>
      <c r="I341" s="146">
        <v>38141</v>
      </c>
      <c r="J341" s="146"/>
    </row>
    <row r="342" spans="1:10" ht="30" customHeight="1">
      <c r="A342" s="108" t="s">
        <v>2892</v>
      </c>
      <c r="B342" s="142">
        <v>85</v>
      </c>
      <c r="C342" s="142" t="s">
        <v>4021</v>
      </c>
      <c r="D342" s="142" t="s">
        <v>4022</v>
      </c>
      <c r="E342" s="162" t="s">
        <v>4023</v>
      </c>
      <c r="F342" s="143" t="s">
        <v>4024</v>
      </c>
      <c r="G342" s="107" t="s">
        <v>4025</v>
      </c>
      <c r="H342" s="142" t="s">
        <v>4026</v>
      </c>
      <c r="I342" s="146">
        <v>40794</v>
      </c>
      <c r="J342" s="146"/>
    </row>
    <row r="343" spans="1:10" ht="30" customHeight="1">
      <c r="A343" s="108" t="s">
        <v>2892</v>
      </c>
      <c r="B343" s="142">
        <v>86</v>
      </c>
      <c r="C343" s="142" t="s">
        <v>4027</v>
      </c>
      <c r="D343" s="142" t="s">
        <v>4028</v>
      </c>
      <c r="E343" s="162" t="s">
        <v>4029</v>
      </c>
      <c r="F343" s="143" t="s">
        <v>4030</v>
      </c>
      <c r="G343" s="107" t="s">
        <v>4031</v>
      </c>
      <c r="H343" s="142" t="s">
        <v>4032</v>
      </c>
      <c r="I343" s="146">
        <v>37807</v>
      </c>
      <c r="J343" s="146"/>
    </row>
    <row r="344" spans="1:10" ht="30" customHeight="1">
      <c r="A344" s="108" t="s">
        <v>2892</v>
      </c>
      <c r="B344" s="142">
        <v>87</v>
      </c>
      <c r="C344" s="142" t="s">
        <v>4033</v>
      </c>
      <c r="D344" s="142" t="s">
        <v>4034</v>
      </c>
      <c r="E344" s="162" t="s">
        <v>4035</v>
      </c>
      <c r="F344" s="143" t="s">
        <v>4036</v>
      </c>
      <c r="G344" s="107" t="s">
        <v>4037</v>
      </c>
      <c r="H344" s="142" t="s">
        <v>4038</v>
      </c>
      <c r="I344" s="378">
        <v>35465</v>
      </c>
      <c r="J344" s="146"/>
    </row>
    <row r="345" spans="1:10" ht="30" customHeight="1">
      <c r="A345" s="108" t="s">
        <v>2892</v>
      </c>
      <c r="B345" s="142">
        <v>88</v>
      </c>
      <c r="C345" s="142" t="s">
        <v>4039</v>
      </c>
      <c r="D345" s="142" t="s">
        <v>4040</v>
      </c>
      <c r="E345" s="162" t="s">
        <v>4041</v>
      </c>
      <c r="F345" s="143" t="s">
        <v>4042</v>
      </c>
      <c r="G345" s="107" t="s">
        <v>4043</v>
      </c>
      <c r="H345" s="142" t="s">
        <v>4044</v>
      </c>
      <c r="I345" s="146">
        <v>37343</v>
      </c>
      <c r="J345" s="146"/>
    </row>
    <row r="346" spans="1:10" ht="30" customHeight="1">
      <c r="A346" s="108" t="s">
        <v>2892</v>
      </c>
      <c r="B346" s="142">
        <v>89</v>
      </c>
      <c r="C346" s="142" t="s">
        <v>4045</v>
      </c>
      <c r="D346" s="142" t="s">
        <v>3060</v>
      </c>
      <c r="E346" s="162" t="s">
        <v>4046</v>
      </c>
      <c r="F346" s="143" t="s">
        <v>4047</v>
      </c>
      <c r="G346" s="107" t="s">
        <v>4048</v>
      </c>
      <c r="H346" s="142" t="s">
        <v>4049</v>
      </c>
      <c r="I346" s="146">
        <v>39433</v>
      </c>
      <c r="J346" s="146"/>
    </row>
    <row r="347" spans="1:10" ht="30" customHeight="1">
      <c r="A347" s="108" t="s">
        <v>2892</v>
      </c>
      <c r="B347" s="142">
        <v>90</v>
      </c>
      <c r="C347" s="142" t="s">
        <v>4050</v>
      </c>
      <c r="D347" s="142" t="s">
        <v>4051</v>
      </c>
      <c r="E347" s="162" t="s">
        <v>4052</v>
      </c>
      <c r="F347" s="143" t="s">
        <v>4053</v>
      </c>
      <c r="G347" s="107" t="s">
        <v>4054</v>
      </c>
      <c r="H347" s="142" t="s">
        <v>4055</v>
      </c>
      <c r="I347" s="146">
        <v>36882</v>
      </c>
      <c r="J347" s="146"/>
    </row>
    <row r="348" spans="1:10" ht="30" customHeight="1">
      <c r="A348" s="108" t="s">
        <v>2892</v>
      </c>
      <c r="B348" s="142">
        <v>91</v>
      </c>
      <c r="C348" s="142" t="s">
        <v>4056</v>
      </c>
      <c r="D348" s="142" t="s">
        <v>4057</v>
      </c>
      <c r="E348" s="162" t="s">
        <v>4058</v>
      </c>
      <c r="F348" s="143" t="s">
        <v>4059</v>
      </c>
      <c r="G348" s="107" t="s">
        <v>4060</v>
      </c>
      <c r="H348" s="142" t="s">
        <v>4061</v>
      </c>
      <c r="I348" s="146">
        <v>35454</v>
      </c>
      <c r="J348" s="146"/>
    </row>
    <row r="349" spans="1:10" ht="30" customHeight="1">
      <c r="A349" s="108" t="s">
        <v>2892</v>
      </c>
      <c r="B349" s="142">
        <v>92</v>
      </c>
      <c r="C349" s="142" t="s">
        <v>4062</v>
      </c>
      <c r="D349" s="142" t="s">
        <v>4063</v>
      </c>
      <c r="E349" s="162" t="s">
        <v>4064</v>
      </c>
      <c r="F349" s="143" t="s">
        <v>4065</v>
      </c>
      <c r="G349" s="107" t="s">
        <v>4066</v>
      </c>
      <c r="H349" s="142" t="s">
        <v>4067</v>
      </c>
      <c r="I349" s="146">
        <v>38771</v>
      </c>
      <c r="J349" s="146"/>
    </row>
    <row r="350" spans="1:10" ht="30" customHeight="1">
      <c r="A350" s="108" t="s">
        <v>2892</v>
      </c>
      <c r="B350" s="142">
        <v>93</v>
      </c>
      <c r="C350" s="142" t="s">
        <v>4068</v>
      </c>
      <c r="D350" s="142" t="s">
        <v>4069</v>
      </c>
      <c r="E350" s="162" t="s">
        <v>4070</v>
      </c>
      <c r="F350" s="143" t="s">
        <v>4071</v>
      </c>
      <c r="G350" s="107" t="s">
        <v>4072</v>
      </c>
      <c r="H350" s="142" t="s">
        <v>4073</v>
      </c>
      <c r="I350" s="378">
        <v>37585</v>
      </c>
      <c r="J350" s="146"/>
    </row>
    <row r="351" spans="1:10" ht="30" customHeight="1">
      <c r="A351" s="108" t="s">
        <v>2892</v>
      </c>
      <c r="B351" s="142">
        <v>94</v>
      </c>
      <c r="C351" s="142" t="s">
        <v>4074</v>
      </c>
      <c r="D351" s="142" t="s">
        <v>2562</v>
      </c>
      <c r="E351" s="162" t="s">
        <v>4075</v>
      </c>
      <c r="F351" s="143" t="s">
        <v>4076</v>
      </c>
      <c r="G351" s="107" t="s">
        <v>4077</v>
      </c>
      <c r="H351" s="142" t="s">
        <v>4078</v>
      </c>
      <c r="I351" s="146">
        <v>38792</v>
      </c>
      <c r="J351" s="146"/>
    </row>
    <row r="352" spans="1:10" ht="30" customHeight="1">
      <c r="A352" s="108" t="s">
        <v>2892</v>
      </c>
      <c r="B352" s="142">
        <v>95</v>
      </c>
      <c r="C352" s="142" t="s">
        <v>4079</v>
      </c>
      <c r="D352" s="142" t="s">
        <v>4080</v>
      </c>
      <c r="E352" s="162" t="s">
        <v>4081</v>
      </c>
      <c r="F352" s="143" t="s">
        <v>4082</v>
      </c>
      <c r="G352" s="107" t="s">
        <v>4083</v>
      </c>
      <c r="H352" s="142" t="s">
        <v>4084</v>
      </c>
      <c r="I352" s="146">
        <v>37394</v>
      </c>
      <c r="J352" s="146"/>
    </row>
    <row r="353" spans="1:10" ht="30" customHeight="1">
      <c r="A353" s="108" t="s">
        <v>2892</v>
      </c>
      <c r="B353" s="142">
        <v>96</v>
      </c>
      <c r="C353" s="142" t="s">
        <v>4085</v>
      </c>
      <c r="D353" s="142" t="s">
        <v>4086</v>
      </c>
      <c r="E353" s="162" t="s">
        <v>4087</v>
      </c>
      <c r="F353" s="143" t="s">
        <v>4088</v>
      </c>
      <c r="G353" s="107" t="s">
        <v>4089</v>
      </c>
      <c r="H353" s="142" t="s">
        <v>4090</v>
      </c>
      <c r="I353" s="146">
        <v>37350</v>
      </c>
      <c r="J353" s="146"/>
    </row>
    <row r="354" spans="1:10" ht="30" customHeight="1">
      <c r="A354" s="108" t="s">
        <v>2892</v>
      </c>
      <c r="B354" s="142">
        <v>97</v>
      </c>
      <c r="C354" s="142" t="s">
        <v>4091</v>
      </c>
      <c r="D354" s="142" t="s">
        <v>4092</v>
      </c>
      <c r="E354" s="162" t="s">
        <v>4093</v>
      </c>
      <c r="F354" s="143" t="s">
        <v>4094</v>
      </c>
      <c r="G354" s="107" t="s">
        <v>4095</v>
      </c>
      <c r="H354" s="142" t="s">
        <v>4096</v>
      </c>
      <c r="I354" s="146">
        <v>40121</v>
      </c>
      <c r="J354" s="146"/>
    </row>
    <row r="355" spans="1:10" ht="30" customHeight="1">
      <c r="A355" s="108" t="s">
        <v>2892</v>
      </c>
      <c r="B355" s="142">
        <v>98</v>
      </c>
      <c r="C355" s="142" t="s">
        <v>4097</v>
      </c>
      <c r="D355" s="142" t="s">
        <v>4098</v>
      </c>
      <c r="E355" s="162" t="s">
        <v>4099</v>
      </c>
      <c r="F355" s="143" t="s">
        <v>4100</v>
      </c>
      <c r="G355" s="107" t="s">
        <v>4101</v>
      </c>
      <c r="H355" s="142" t="s">
        <v>4102</v>
      </c>
      <c r="I355" s="146" t="s">
        <v>4103</v>
      </c>
      <c r="J355" s="146"/>
    </row>
    <row r="356" spans="1:10" ht="30" customHeight="1">
      <c r="A356" s="108" t="s">
        <v>2892</v>
      </c>
      <c r="B356" s="142">
        <v>99</v>
      </c>
      <c r="C356" s="142" t="s">
        <v>4104</v>
      </c>
      <c r="D356" s="142" t="s">
        <v>4105</v>
      </c>
      <c r="E356" s="162" t="s">
        <v>4106</v>
      </c>
      <c r="F356" s="143" t="s">
        <v>4107</v>
      </c>
      <c r="G356" s="107" t="s">
        <v>4108</v>
      </c>
      <c r="H356" s="142" t="s">
        <v>4109</v>
      </c>
      <c r="I356" s="146">
        <v>35481</v>
      </c>
      <c r="J356" s="146"/>
    </row>
    <row r="357" spans="1:10" ht="30" customHeight="1">
      <c r="A357" s="108" t="s">
        <v>2892</v>
      </c>
      <c r="B357" s="142">
        <v>100</v>
      </c>
      <c r="C357" s="142" t="s">
        <v>4110</v>
      </c>
      <c r="D357" s="142" t="s">
        <v>4111</v>
      </c>
      <c r="E357" s="162" t="s">
        <v>4112</v>
      </c>
      <c r="F357" s="143" t="s">
        <v>4113</v>
      </c>
      <c r="G357" s="107" t="s">
        <v>4114</v>
      </c>
      <c r="H357" s="142" t="s">
        <v>4115</v>
      </c>
      <c r="I357" s="146">
        <v>37428</v>
      </c>
      <c r="J357" s="146"/>
    </row>
    <row r="358" spans="1:10" ht="30" customHeight="1">
      <c r="A358" s="108" t="s">
        <v>2892</v>
      </c>
      <c r="B358" s="142">
        <v>101</v>
      </c>
      <c r="C358" s="142" t="s">
        <v>4116</v>
      </c>
      <c r="D358" s="142" t="s">
        <v>3915</v>
      </c>
      <c r="E358" s="162" t="s">
        <v>4117</v>
      </c>
      <c r="F358" s="143" t="s">
        <v>4118</v>
      </c>
      <c r="G358" s="107" t="s">
        <v>4119</v>
      </c>
      <c r="H358" s="142" t="s">
        <v>4120</v>
      </c>
      <c r="I358" s="146">
        <v>35481</v>
      </c>
      <c r="J358" s="146"/>
    </row>
    <row r="359" spans="1:10" ht="30" customHeight="1">
      <c r="A359" s="108" t="s">
        <v>2892</v>
      </c>
      <c r="B359" s="142">
        <v>102</v>
      </c>
      <c r="C359" s="142" t="s">
        <v>4121</v>
      </c>
      <c r="D359" s="142" t="s">
        <v>4122</v>
      </c>
      <c r="E359" s="162" t="s">
        <v>4123</v>
      </c>
      <c r="F359" s="143" t="s">
        <v>4118</v>
      </c>
      <c r="G359" s="107" t="s">
        <v>4124</v>
      </c>
      <c r="H359" s="142" t="s">
        <v>4125</v>
      </c>
      <c r="I359" s="146">
        <v>35500</v>
      </c>
      <c r="J359" s="146"/>
    </row>
    <row r="360" spans="1:10" ht="30" customHeight="1">
      <c r="A360" s="108" t="s">
        <v>2892</v>
      </c>
      <c r="B360" s="142">
        <v>103</v>
      </c>
      <c r="C360" s="142" t="s">
        <v>4126</v>
      </c>
      <c r="D360" s="142" t="s">
        <v>4127</v>
      </c>
      <c r="E360" s="162" t="s">
        <v>4128</v>
      </c>
      <c r="F360" s="143" t="s">
        <v>4129</v>
      </c>
      <c r="G360" s="107" t="s">
        <v>4130</v>
      </c>
      <c r="H360" s="142" t="s">
        <v>4131</v>
      </c>
      <c r="I360" s="146">
        <v>35481</v>
      </c>
      <c r="J360" s="146"/>
    </row>
    <row r="361" spans="1:10" ht="30" customHeight="1">
      <c r="A361" s="108" t="s">
        <v>2892</v>
      </c>
      <c r="B361" s="142">
        <v>104</v>
      </c>
      <c r="C361" s="142" t="s">
        <v>4132</v>
      </c>
      <c r="D361" s="142" t="s">
        <v>4133</v>
      </c>
      <c r="E361" s="162" t="s">
        <v>4134</v>
      </c>
      <c r="F361" s="143" t="s">
        <v>4135</v>
      </c>
      <c r="G361" s="107" t="s">
        <v>4136</v>
      </c>
      <c r="H361" s="142" t="s">
        <v>4137</v>
      </c>
      <c r="I361" s="146">
        <v>37883</v>
      </c>
      <c r="J361" s="146"/>
    </row>
    <row r="362" spans="1:10" ht="30" customHeight="1">
      <c r="A362" s="108" t="s">
        <v>2892</v>
      </c>
      <c r="B362" s="142">
        <v>105</v>
      </c>
      <c r="C362" s="142" t="s">
        <v>4138</v>
      </c>
      <c r="D362" s="142" t="s">
        <v>4139</v>
      </c>
      <c r="E362" s="162" t="s">
        <v>4140</v>
      </c>
      <c r="F362" s="143" t="s">
        <v>4141</v>
      </c>
      <c r="G362" s="107" t="s">
        <v>4142</v>
      </c>
      <c r="H362" s="142" t="s">
        <v>4143</v>
      </c>
      <c r="I362" s="146">
        <v>39841</v>
      </c>
      <c r="J362" s="146"/>
    </row>
    <row r="363" spans="1:10" ht="30" customHeight="1">
      <c r="A363" s="108" t="s">
        <v>2892</v>
      </c>
      <c r="B363" s="142">
        <v>106</v>
      </c>
      <c r="C363" s="142" t="s">
        <v>2507</v>
      </c>
      <c r="D363" s="142" t="s">
        <v>2434</v>
      </c>
      <c r="E363" s="162" t="s">
        <v>4144</v>
      </c>
      <c r="F363" s="143" t="s">
        <v>4145</v>
      </c>
      <c r="G363" s="107" t="s">
        <v>4007</v>
      </c>
      <c r="H363" s="142" t="s">
        <v>4146</v>
      </c>
      <c r="I363" s="146">
        <v>35419</v>
      </c>
      <c r="J363" s="146"/>
    </row>
    <row r="364" spans="1:10" ht="30" customHeight="1">
      <c r="A364" s="108" t="s">
        <v>2892</v>
      </c>
      <c r="B364" s="142">
        <v>107</v>
      </c>
      <c r="C364" s="142" t="s">
        <v>4147</v>
      </c>
      <c r="D364" s="142" t="s">
        <v>4148</v>
      </c>
      <c r="E364" s="162" t="s">
        <v>4149</v>
      </c>
      <c r="F364" s="143" t="s">
        <v>4150</v>
      </c>
      <c r="G364" s="107" t="s">
        <v>4151</v>
      </c>
      <c r="H364" s="142" t="s">
        <v>4152</v>
      </c>
      <c r="I364" s="146">
        <v>40926</v>
      </c>
      <c r="J364" s="146"/>
    </row>
    <row r="365" spans="1:10" ht="30" customHeight="1">
      <c r="A365" s="108" t="s">
        <v>2892</v>
      </c>
      <c r="B365" s="142">
        <v>108</v>
      </c>
      <c r="C365" s="150" t="s">
        <v>4153</v>
      </c>
      <c r="D365" s="142" t="s">
        <v>4154</v>
      </c>
      <c r="E365" s="162" t="s">
        <v>4155</v>
      </c>
      <c r="F365" s="143" t="s">
        <v>4156</v>
      </c>
      <c r="G365" s="107" t="s">
        <v>2376</v>
      </c>
      <c r="H365" s="107" t="s">
        <v>4157</v>
      </c>
      <c r="I365" s="146">
        <v>41327</v>
      </c>
      <c r="J365" s="146"/>
    </row>
    <row r="366" spans="1:10" ht="30" customHeight="1">
      <c r="A366" s="108" t="s">
        <v>2892</v>
      </c>
      <c r="B366" s="142">
        <v>109</v>
      </c>
      <c r="C366" s="142" t="s">
        <v>4158</v>
      </c>
      <c r="D366" s="142" t="s">
        <v>4159</v>
      </c>
      <c r="E366" s="162" t="s">
        <v>4160</v>
      </c>
      <c r="F366" s="143" t="s">
        <v>4161</v>
      </c>
      <c r="G366" s="107" t="s">
        <v>4162</v>
      </c>
      <c r="H366" s="142" t="s">
        <v>4163</v>
      </c>
      <c r="I366" s="146">
        <v>39388</v>
      </c>
      <c r="J366" s="146"/>
    </row>
    <row r="367" spans="1:10" ht="30" customHeight="1">
      <c r="A367" s="108" t="s">
        <v>2892</v>
      </c>
      <c r="B367" s="142">
        <v>110</v>
      </c>
      <c r="C367" s="142" t="s">
        <v>4164</v>
      </c>
      <c r="D367" s="142" t="s">
        <v>4165</v>
      </c>
      <c r="E367" s="162" t="s">
        <v>4166</v>
      </c>
      <c r="F367" s="143" t="s">
        <v>3880</v>
      </c>
      <c r="G367" s="107" t="s">
        <v>4167</v>
      </c>
      <c r="H367" s="142" t="s">
        <v>4168</v>
      </c>
      <c r="I367" s="146">
        <v>35807</v>
      </c>
      <c r="J367" s="146"/>
    </row>
    <row r="368" spans="1:10" ht="30" customHeight="1">
      <c r="A368" s="108" t="s">
        <v>2892</v>
      </c>
      <c r="B368" s="142">
        <v>111</v>
      </c>
      <c r="C368" s="142" t="s">
        <v>4169</v>
      </c>
      <c r="D368" s="142" t="s">
        <v>4170</v>
      </c>
      <c r="E368" s="162" t="s">
        <v>4171</v>
      </c>
      <c r="F368" s="143" t="s">
        <v>4172</v>
      </c>
      <c r="G368" s="107" t="s">
        <v>4173</v>
      </c>
      <c r="H368" s="142" t="s">
        <v>4174</v>
      </c>
      <c r="I368" s="146">
        <v>35475</v>
      </c>
      <c r="J368" s="146"/>
    </row>
    <row r="369" spans="1:10" ht="30" customHeight="1">
      <c r="A369" s="108" t="s">
        <v>2892</v>
      </c>
      <c r="B369" s="142">
        <v>112</v>
      </c>
      <c r="C369" s="142" t="s">
        <v>4175</v>
      </c>
      <c r="D369" s="142" t="s">
        <v>4176</v>
      </c>
      <c r="E369" s="162" t="s">
        <v>4177</v>
      </c>
      <c r="F369" s="143" t="s">
        <v>4178</v>
      </c>
      <c r="G369" s="107" t="s">
        <v>4179</v>
      </c>
      <c r="H369" s="142" t="s">
        <v>4180</v>
      </c>
      <c r="I369" s="146">
        <v>36601</v>
      </c>
      <c r="J369" s="146"/>
    </row>
    <row r="370" spans="1:10" ht="30" customHeight="1">
      <c r="A370" s="108" t="s">
        <v>2892</v>
      </c>
      <c r="B370" s="142">
        <v>113</v>
      </c>
      <c r="C370" s="142" t="s">
        <v>4181</v>
      </c>
      <c r="D370" s="142" t="s">
        <v>4182</v>
      </c>
      <c r="E370" s="162" t="s">
        <v>4183</v>
      </c>
      <c r="F370" s="143" t="s">
        <v>4184</v>
      </c>
      <c r="G370" s="107" t="s">
        <v>4185</v>
      </c>
      <c r="H370" s="142" t="s">
        <v>4186</v>
      </c>
      <c r="I370" s="146">
        <v>38681</v>
      </c>
      <c r="J370" s="146"/>
    </row>
    <row r="371" spans="1:10" ht="30" customHeight="1">
      <c r="A371" s="108" t="s">
        <v>2892</v>
      </c>
      <c r="B371" s="142">
        <v>114</v>
      </c>
      <c r="C371" s="142" t="s">
        <v>4187</v>
      </c>
      <c r="D371" s="142" t="s">
        <v>4188</v>
      </c>
      <c r="E371" s="162" t="s">
        <v>4189</v>
      </c>
      <c r="F371" s="143" t="s">
        <v>4190</v>
      </c>
      <c r="G371" s="107" t="s">
        <v>4191</v>
      </c>
      <c r="H371" s="142" t="s">
        <v>4192</v>
      </c>
      <c r="I371" s="146">
        <v>39612</v>
      </c>
      <c r="J371" s="146"/>
    </row>
    <row r="372" spans="1:10" ht="30" customHeight="1">
      <c r="A372" s="108" t="s">
        <v>2892</v>
      </c>
      <c r="B372" s="142">
        <v>115</v>
      </c>
      <c r="C372" s="142" t="s">
        <v>4193</v>
      </c>
      <c r="D372" s="142" t="s">
        <v>4194</v>
      </c>
      <c r="E372" s="162" t="s">
        <v>4195</v>
      </c>
      <c r="F372" s="143" t="s">
        <v>4196</v>
      </c>
      <c r="G372" s="107" t="s">
        <v>4197</v>
      </c>
      <c r="H372" s="142" t="s">
        <v>4198</v>
      </c>
      <c r="I372" s="146">
        <v>35976</v>
      </c>
      <c r="J372" s="146"/>
    </row>
    <row r="373" spans="1:10" ht="30" customHeight="1">
      <c r="A373" s="108" t="s">
        <v>2892</v>
      </c>
      <c r="B373" s="142">
        <v>116</v>
      </c>
      <c r="C373" s="142" t="s">
        <v>4199</v>
      </c>
      <c r="D373" s="142" t="s">
        <v>4200</v>
      </c>
      <c r="E373" s="162" t="s">
        <v>3286</v>
      </c>
      <c r="F373" s="143" t="s">
        <v>4201</v>
      </c>
      <c r="G373" s="107" t="s">
        <v>4202</v>
      </c>
      <c r="H373" s="142" t="s">
        <v>4203</v>
      </c>
      <c r="I373" s="146">
        <v>36728</v>
      </c>
      <c r="J373" s="146"/>
    </row>
    <row r="374" spans="1:10" ht="30" customHeight="1">
      <c r="A374" s="108" t="s">
        <v>2892</v>
      </c>
      <c r="B374" s="142">
        <v>117</v>
      </c>
      <c r="C374" s="142" t="s">
        <v>4204</v>
      </c>
      <c r="D374" s="142" t="s">
        <v>4205</v>
      </c>
      <c r="E374" s="162" t="s">
        <v>4206</v>
      </c>
      <c r="F374" s="143" t="s">
        <v>4207</v>
      </c>
      <c r="G374" s="107" t="s">
        <v>4208</v>
      </c>
      <c r="H374" s="142" t="s">
        <v>4209</v>
      </c>
      <c r="I374" s="146">
        <v>38388</v>
      </c>
      <c r="J374" s="146"/>
    </row>
    <row r="375" spans="1:10" ht="30" customHeight="1">
      <c r="A375" s="108" t="s">
        <v>2892</v>
      </c>
      <c r="B375" s="142">
        <v>118</v>
      </c>
      <c r="C375" s="142" t="s">
        <v>4210</v>
      </c>
      <c r="D375" s="142" t="s">
        <v>4211</v>
      </c>
      <c r="E375" s="162" t="s">
        <v>4212</v>
      </c>
      <c r="F375" s="143" t="s">
        <v>4213</v>
      </c>
      <c r="G375" s="107" t="s">
        <v>4214</v>
      </c>
      <c r="H375" s="142" t="s">
        <v>4215</v>
      </c>
      <c r="I375" s="146">
        <v>36538</v>
      </c>
      <c r="J375" s="146"/>
    </row>
    <row r="376" spans="1:10" ht="30" customHeight="1">
      <c r="A376" s="108" t="s">
        <v>2892</v>
      </c>
      <c r="B376" s="142">
        <v>119</v>
      </c>
      <c r="C376" s="150" t="s">
        <v>4216</v>
      </c>
      <c r="D376" s="150" t="s">
        <v>4217</v>
      </c>
      <c r="E376" s="162" t="s">
        <v>4218</v>
      </c>
      <c r="F376" s="143" t="s">
        <v>4219</v>
      </c>
      <c r="G376" s="150" t="s">
        <v>2383</v>
      </c>
      <c r="H376" s="107" t="s">
        <v>4220</v>
      </c>
      <c r="I376" s="146">
        <v>41530</v>
      </c>
      <c r="J376" s="146"/>
    </row>
    <row r="377" spans="1:10" ht="30" customHeight="1">
      <c r="A377" s="108" t="s">
        <v>2892</v>
      </c>
      <c r="B377" s="142">
        <v>120</v>
      </c>
      <c r="C377" s="142" t="s">
        <v>4221</v>
      </c>
      <c r="D377" s="142" t="s">
        <v>4222</v>
      </c>
      <c r="E377" s="162" t="s">
        <v>4223</v>
      </c>
      <c r="F377" s="143" t="s">
        <v>3828</v>
      </c>
      <c r="G377" s="107" t="s">
        <v>4224</v>
      </c>
      <c r="H377" s="142" t="s">
        <v>4225</v>
      </c>
      <c r="I377" s="378">
        <v>35465</v>
      </c>
      <c r="J377" s="146"/>
    </row>
    <row r="378" spans="1:10" ht="30" customHeight="1">
      <c r="A378" s="108" t="s">
        <v>2892</v>
      </c>
      <c r="B378" s="142">
        <v>121</v>
      </c>
      <c r="C378" s="142" t="s">
        <v>4226</v>
      </c>
      <c r="D378" s="142" t="s">
        <v>4227</v>
      </c>
      <c r="E378" s="162" t="s">
        <v>4228</v>
      </c>
      <c r="F378" s="143" t="s">
        <v>4229</v>
      </c>
      <c r="G378" s="107" t="s">
        <v>4230</v>
      </c>
      <c r="H378" s="142" t="s">
        <v>4231</v>
      </c>
      <c r="I378" s="146">
        <v>35761</v>
      </c>
      <c r="J378" s="146"/>
    </row>
    <row r="379" spans="1:10" ht="30" customHeight="1">
      <c r="A379" s="108" t="s">
        <v>2892</v>
      </c>
      <c r="B379" s="142">
        <v>122</v>
      </c>
      <c r="C379" s="142" t="s">
        <v>4232</v>
      </c>
      <c r="D379" s="142" t="s">
        <v>4233</v>
      </c>
      <c r="E379" s="162" t="s">
        <v>4234</v>
      </c>
      <c r="F379" s="143" t="s">
        <v>3880</v>
      </c>
      <c r="G379" s="107" t="s">
        <v>4235</v>
      </c>
      <c r="H379" s="142" t="s">
        <v>4236</v>
      </c>
      <c r="I379" s="378">
        <v>35856</v>
      </c>
      <c r="J379" s="146"/>
    </row>
    <row r="380" spans="1:10" ht="30" customHeight="1">
      <c r="A380" s="108" t="s">
        <v>2892</v>
      </c>
      <c r="B380" s="142">
        <v>123</v>
      </c>
      <c r="C380" s="142" t="s">
        <v>4237</v>
      </c>
      <c r="D380" s="142" t="s">
        <v>4238</v>
      </c>
      <c r="E380" s="162" t="s">
        <v>4239</v>
      </c>
      <c r="F380" s="143" t="s">
        <v>4240</v>
      </c>
      <c r="G380" s="107" t="s">
        <v>4241</v>
      </c>
      <c r="H380" s="142" t="s">
        <v>4242</v>
      </c>
      <c r="I380" s="146">
        <v>35914</v>
      </c>
      <c r="J380" s="146"/>
    </row>
    <row r="381" spans="1:10" ht="30" customHeight="1">
      <c r="A381" s="108" t="s">
        <v>2892</v>
      </c>
      <c r="B381" s="142">
        <v>124</v>
      </c>
      <c r="C381" s="142" t="s">
        <v>4243</v>
      </c>
      <c r="D381" s="142" t="s">
        <v>4244</v>
      </c>
      <c r="E381" s="162" t="s">
        <v>4245</v>
      </c>
      <c r="F381" s="143" t="s">
        <v>3710</v>
      </c>
      <c r="G381" s="107" t="s">
        <v>4246</v>
      </c>
      <c r="H381" s="142" t="s">
        <v>4247</v>
      </c>
      <c r="I381" s="146">
        <v>39056</v>
      </c>
      <c r="J381" s="146"/>
    </row>
    <row r="382" spans="1:10" ht="30" customHeight="1">
      <c r="A382" s="108" t="s">
        <v>2892</v>
      </c>
      <c r="B382" s="142">
        <v>125</v>
      </c>
      <c r="C382" s="142" t="s">
        <v>4248</v>
      </c>
      <c r="D382" s="142" t="s">
        <v>4249</v>
      </c>
      <c r="E382" s="162" t="s">
        <v>4250</v>
      </c>
      <c r="F382" s="143" t="s">
        <v>4251</v>
      </c>
      <c r="G382" s="107" t="s">
        <v>4252</v>
      </c>
      <c r="H382" s="142" t="s">
        <v>4253</v>
      </c>
      <c r="I382" s="378">
        <v>35451</v>
      </c>
      <c r="J382" s="146"/>
    </row>
    <row r="383" spans="1:10" ht="30" customHeight="1">
      <c r="A383" s="108" t="s">
        <v>2892</v>
      </c>
      <c r="B383" s="142">
        <v>126</v>
      </c>
      <c r="C383" s="142" t="s">
        <v>4254</v>
      </c>
      <c r="D383" s="142" t="s">
        <v>4255</v>
      </c>
      <c r="E383" s="162" t="s">
        <v>4256</v>
      </c>
      <c r="F383" s="143" t="s">
        <v>4257</v>
      </c>
      <c r="G383" s="107" t="s">
        <v>4258</v>
      </c>
      <c r="H383" s="142" t="s">
        <v>4259</v>
      </c>
      <c r="I383" s="378">
        <v>35544</v>
      </c>
      <c r="J383" s="146"/>
    </row>
    <row r="384" spans="1:10" ht="30" customHeight="1">
      <c r="A384" s="108" t="s">
        <v>2892</v>
      </c>
      <c r="B384" s="142">
        <v>127</v>
      </c>
      <c r="C384" s="142" t="s">
        <v>4260</v>
      </c>
      <c r="D384" s="142" t="s">
        <v>4261</v>
      </c>
      <c r="E384" s="162" t="s">
        <v>4262</v>
      </c>
      <c r="F384" s="143" t="s">
        <v>4263</v>
      </c>
      <c r="G384" s="107" t="s">
        <v>4264</v>
      </c>
      <c r="H384" s="142" t="s">
        <v>4265</v>
      </c>
      <c r="I384" s="146">
        <v>35486</v>
      </c>
      <c r="J384" s="146"/>
    </row>
    <row r="385" spans="1:10" ht="30" customHeight="1">
      <c r="A385" s="108" t="s">
        <v>2892</v>
      </c>
      <c r="B385" s="142">
        <v>128</v>
      </c>
      <c r="C385" s="142" t="s">
        <v>4266</v>
      </c>
      <c r="D385" s="142" t="s">
        <v>2340</v>
      </c>
      <c r="E385" s="162" t="s">
        <v>4267</v>
      </c>
      <c r="F385" s="143" t="s">
        <v>4268</v>
      </c>
      <c r="G385" s="107" t="s">
        <v>4269</v>
      </c>
      <c r="H385" s="142" t="s">
        <v>4270</v>
      </c>
      <c r="I385" s="146">
        <v>35446</v>
      </c>
      <c r="J385" s="146"/>
    </row>
    <row r="386" spans="1:10" ht="30" customHeight="1">
      <c r="A386" s="108" t="s">
        <v>2892</v>
      </c>
      <c r="B386" s="142">
        <v>129</v>
      </c>
      <c r="C386" s="150" t="s">
        <v>4271</v>
      </c>
      <c r="D386" s="150" t="s">
        <v>4272</v>
      </c>
      <c r="E386" s="162" t="s">
        <v>4273</v>
      </c>
      <c r="F386" s="143" t="s">
        <v>4274</v>
      </c>
      <c r="G386" s="107" t="s">
        <v>2509</v>
      </c>
      <c r="H386" s="107" t="s">
        <v>4275</v>
      </c>
      <c r="I386" s="146">
        <v>13.9</v>
      </c>
      <c r="J386" s="146"/>
    </row>
    <row r="387" spans="1:10" ht="30" customHeight="1">
      <c r="A387" s="108" t="s">
        <v>2892</v>
      </c>
      <c r="B387" s="142">
        <v>130</v>
      </c>
      <c r="C387" s="142" t="s">
        <v>4276</v>
      </c>
      <c r="D387" s="142" t="s">
        <v>4277</v>
      </c>
      <c r="E387" s="162" t="s">
        <v>4278</v>
      </c>
      <c r="F387" s="143" t="s">
        <v>4279</v>
      </c>
      <c r="G387" s="107" t="s">
        <v>4280</v>
      </c>
      <c r="H387" s="142" t="s">
        <v>4281</v>
      </c>
      <c r="I387" s="146">
        <v>41096</v>
      </c>
      <c r="J387" s="146"/>
    </row>
    <row r="388" spans="1:10" ht="30" customHeight="1">
      <c r="A388" s="108" t="s">
        <v>2892</v>
      </c>
      <c r="B388" s="142">
        <v>131</v>
      </c>
      <c r="C388" s="142" t="s">
        <v>3508</v>
      </c>
      <c r="D388" s="142" t="s">
        <v>4282</v>
      </c>
      <c r="E388" s="162" t="s">
        <v>4283</v>
      </c>
      <c r="F388" s="143" t="s">
        <v>3489</v>
      </c>
      <c r="G388" s="107" t="s">
        <v>2836</v>
      </c>
      <c r="H388" s="142" t="s">
        <v>4284</v>
      </c>
      <c r="I388" s="146">
        <v>41225</v>
      </c>
      <c r="J388" s="146"/>
    </row>
    <row r="389" spans="1:10" ht="30" customHeight="1">
      <c r="A389" s="108" t="s">
        <v>2892</v>
      </c>
      <c r="B389" s="142">
        <v>132</v>
      </c>
      <c r="C389" s="150" t="s">
        <v>4285</v>
      </c>
      <c r="D389" s="142" t="s">
        <v>4286</v>
      </c>
      <c r="E389" s="162" t="s">
        <v>4287</v>
      </c>
      <c r="F389" s="143" t="s">
        <v>4288</v>
      </c>
      <c r="G389" s="107" t="s">
        <v>2542</v>
      </c>
      <c r="H389" s="107" t="s">
        <v>4289</v>
      </c>
      <c r="I389" s="146">
        <v>41338</v>
      </c>
      <c r="J389" s="146"/>
    </row>
    <row r="390" spans="1:10" ht="30" customHeight="1">
      <c r="A390" s="108" t="s">
        <v>2892</v>
      </c>
      <c r="B390" s="142">
        <v>133</v>
      </c>
      <c r="C390" s="142" t="s">
        <v>4290</v>
      </c>
      <c r="D390" s="142" t="s">
        <v>4291</v>
      </c>
      <c r="E390" s="162" t="s">
        <v>4292</v>
      </c>
      <c r="F390" s="143" t="s">
        <v>4293</v>
      </c>
      <c r="G390" s="107" t="s">
        <v>4294</v>
      </c>
      <c r="H390" s="142" t="s">
        <v>4295</v>
      </c>
      <c r="I390" s="146">
        <v>35285</v>
      </c>
      <c r="J390" s="146"/>
    </row>
    <row r="391" spans="1:10" ht="30" customHeight="1">
      <c r="A391" s="108" t="s">
        <v>2892</v>
      </c>
      <c r="B391" s="142">
        <v>134</v>
      </c>
      <c r="C391" s="142" t="s">
        <v>4296</v>
      </c>
      <c r="D391" s="142" t="s">
        <v>4297</v>
      </c>
      <c r="E391" s="162" t="s">
        <v>4298</v>
      </c>
      <c r="F391" s="143" t="s">
        <v>4299</v>
      </c>
      <c r="G391" s="107" t="s">
        <v>4300</v>
      </c>
      <c r="H391" s="142" t="s">
        <v>4301</v>
      </c>
      <c r="I391" s="146">
        <v>35475</v>
      </c>
      <c r="J391" s="146"/>
    </row>
    <row r="392" spans="1:10" ht="30" customHeight="1">
      <c r="A392" s="108" t="s">
        <v>2892</v>
      </c>
      <c r="B392" s="142">
        <v>135</v>
      </c>
      <c r="C392" s="142" t="s">
        <v>4302</v>
      </c>
      <c r="D392" s="142" t="s">
        <v>4303</v>
      </c>
      <c r="E392" s="162" t="s">
        <v>4304</v>
      </c>
      <c r="F392" s="143" t="s">
        <v>4305</v>
      </c>
      <c r="G392" s="107" t="s">
        <v>4306</v>
      </c>
      <c r="H392" s="142" t="s">
        <v>4307</v>
      </c>
      <c r="I392" s="146">
        <v>38491</v>
      </c>
      <c r="J392" s="146"/>
    </row>
    <row r="393" spans="1:10" ht="30" customHeight="1">
      <c r="A393" s="108" t="s">
        <v>2892</v>
      </c>
      <c r="B393" s="142">
        <v>136</v>
      </c>
      <c r="C393" s="142" t="s">
        <v>4308</v>
      </c>
      <c r="D393" s="142" t="s">
        <v>4309</v>
      </c>
      <c r="E393" s="162" t="s">
        <v>4310</v>
      </c>
      <c r="F393" s="143" t="s">
        <v>4311</v>
      </c>
      <c r="G393" s="107" t="s">
        <v>2376</v>
      </c>
      <c r="H393" s="142" t="s">
        <v>4312</v>
      </c>
      <c r="I393" s="146">
        <v>40847</v>
      </c>
      <c r="J393" s="146"/>
    </row>
    <row r="394" spans="1:10" ht="30" customHeight="1">
      <c r="A394" s="108" t="s">
        <v>2892</v>
      </c>
      <c r="B394" s="142">
        <v>137</v>
      </c>
      <c r="C394" s="142" t="s">
        <v>4313</v>
      </c>
      <c r="D394" s="142" t="s">
        <v>4314</v>
      </c>
      <c r="E394" s="162" t="s">
        <v>4315</v>
      </c>
      <c r="F394" s="143" t="s">
        <v>4316</v>
      </c>
      <c r="G394" s="107" t="s">
        <v>4208</v>
      </c>
      <c r="H394" s="142" t="s">
        <v>4317</v>
      </c>
      <c r="I394" s="146">
        <v>38615</v>
      </c>
      <c r="J394" s="146"/>
    </row>
    <row r="395" spans="1:10" ht="30" customHeight="1">
      <c r="A395" s="108" t="s">
        <v>2892</v>
      </c>
      <c r="B395" s="142">
        <v>138</v>
      </c>
      <c r="C395" s="142" t="s">
        <v>4318</v>
      </c>
      <c r="D395" s="142" t="s">
        <v>4319</v>
      </c>
      <c r="E395" s="162" t="s">
        <v>4320</v>
      </c>
      <c r="F395" s="143" t="s">
        <v>4321</v>
      </c>
      <c r="G395" s="107" t="s">
        <v>3730</v>
      </c>
      <c r="H395" s="142" t="s">
        <v>4322</v>
      </c>
      <c r="I395" s="146">
        <v>39345</v>
      </c>
      <c r="J395" s="146"/>
    </row>
    <row r="396" spans="1:10" ht="30" customHeight="1">
      <c r="A396" s="108" t="s">
        <v>2892</v>
      </c>
      <c r="B396" s="142">
        <v>139</v>
      </c>
      <c r="C396" s="142" t="s">
        <v>4323</v>
      </c>
      <c r="D396" s="142" t="s">
        <v>4324</v>
      </c>
      <c r="E396" s="162" t="s">
        <v>4325</v>
      </c>
      <c r="F396" s="143" t="s">
        <v>4326</v>
      </c>
      <c r="G396" s="107" t="s">
        <v>4327</v>
      </c>
      <c r="H396" s="142" t="s">
        <v>4328</v>
      </c>
      <c r="I396" s="146">
        <v>35971</v>
      </c>
      <c r="J396" s="146"/>
    </row>
    <row r="397" spans="1:10" ht="30" customHeight="1">
      <c r="A397" s="108" t="s">
        <v>2892</v>
      </c>
      <c r="B397" s="142">
        <v>140</v>
      </c>
      <c r="C397" s="142" t="s">
        <v>4329</v>
      </c>
      <c r="D397" s="142" t="s">
        <v>4330</v>
      </c>
      <c r="E397" s="162" t="s">
        <v>4331</v>
      </c>
      <c r="F397" s="143" t="s">
        <v>4332</v>
      </c>
      <c r="G397" s="107" t="s">
        <v>4208</v>
      </c>
      <c r="H397" s="142" t="s">
        <v>4333</v>
      </c>
      <c r="I397" s="146">
        <v>38460</v>
      </c>
      <c r="J397" s="146"/>
    </row>
    <row r="398" spans="1:10" ht="30" customHeight="1">
      <c r="A398" s="108" t="s">
        <v>2892</v>
      </c>
      <c r="B398" s="142">
        <v>141</v>
      </c>
      <c r="C398" s="142" t="s">
        <v>4334</v>
      </c>
      <c r="D398" s="142" t="s">
        <v>4335</v>
      </c>
      <c r="E398" s="162" t="s">
        <v>4336</v>
      </c>
      <c r="F398" s="143" t="s">
        <v>3828</v>
      </c>
      <c r="G398" s="107" t="s">
        <v>4337</v>
      </c>
      <c r="H398" s="142" t="s">
        <v>4338</v>
      </c>
      <c r="I398" s="146" t="s">
        <v>4339</v>
      </c>
      <c r="J398" s="146"/>
    </row>
    <row r="399" spans="1:10" ht="30" customHeight="1">
      <c r="A399" s="108" t="s">
        <v>2892</v>
      </c>
      <c r="B399" s="142">
        <v>142</v>
      </c>
      <c r="C399" s="142" t="s">
        <v>4340</v>
      </c>
      <c r="D399" s="142" t="s">
        <v>4341</v>
      </c>
      <c r="E399" s="162" t="s">
        <v>4342</v>
      </c>
      <c r="F399" s="143" t="s">
        <v>4343</v>
      </c>
      <c r="G399" s="107" t="s">
        <v>4344</v>
      </c>
      <c r="H399" s="142" t="s">
        <v>4345</v>
      </c>
      <c r="I399" s="146">
        <v>39525</v>
      </c>
      <c r="J399" s="146"/>
    </row>
    <row r="400" spans="1:10" ht="30" customHeight="1">
      <c r="A400" s="108" t="s">
        <v>2892</v>
      </c>
      <c r="B400" s="142">
        <v>143</v>
      </c>
      <c r="C400" s="150" t="s">
        <v>4346</v>
      </c>
      <c r="D400" s="142" t="s">
        <v>4347</v>
      </c>
      <c r="E400" s="162" t="s">
        <v>4348</v>
      </c>
      <c r="F400" s="143" t="s">
        <v>4349</v>
      </c>
      <c r="G400" s="107" t="s">
        <v>2836</v>
      </c>
      <c r="H400" s="107" t="s">
        <v>4350</v>
      </c>
      <c r="I400" s="146">
        <v>41481</v>
      </c>
      <c r="J400" s="146"/>
    </row>
    <row r="401" spans="1:10" ht="30" customHeight="1">
      <c r="A401" s="108" t="s">
        <v>2892</v>
      </c>
      <c r="B401" s="142">
        <v>144</v>
      </c>
      <c r="C401" s="142" t="s">
        <v>4351</v>
      </c>
      <c r="D401" s="142" t="s">
        <v>4352</v>
      </c>
      <c r="E401" s="162" t="s">
        <v>4353</v>
      </c>
      <c r="F401" s="143" t="s">
        <v>3735</v>
      </c>
      <c r="G401" s="107" t="s">
        <v>3736</v>
      </c>
      <c r="H401" s="142" t="s">
        <v>4354</v>
      </c>
      <c r="I401" s="146">
        <v>39721</v>
      </c>
      <c r="J401" s="146"/>
    </row>
    <row r="402" spans="1:10" ht="30" customHeight="1">
      <c r="A402" s="140" t="s">
        <v>4383</v>
      </c>
      <c r="B402" s="298">
        <v>1</v>
      </c>
      <c r="C402" s="155" t="s">
        <v>4762</v>
      </c>
      <c r="D402" s="294" t="s">
        <v>4763</v>
      </c>
      <c r="E402" s="224" t="s">
        <v>4764</v>
      </c>
      <c r="F402" s="224" t="s">
        <v>4765</v>
      </c>
      <c r="G402" s="294" t="s">
        <v>4766</v>
      </c>
      <c r="H402" s="107" t="s">
        <v>6231</v>
      </c>
      <c r="I402" s="151">
        <v>35255</v>
      </c>
      <c r="J402" s="146"/>
    </row>
    <row r="403" spans="1:10" ht="30" customHeight="1">
      <c r="A403" s="140" t="s">
        <v>4383</v>
      </c>
      <c r="B403" s="298">
        <v>2</v>
      </c>
      <c r="C403" s="155" t="s">
        <v>4767</v>
      </c>
      <c r="D403" s="294" t="s">
        <v>4768</v>
      </c>
      <c r="E403" s="154" t="s">
        <v>4673</v>
      </c>
      <c r="F403" s="224" t="s">
        <v>4769</v>
      </c>
      <c r="G403" s="294" t="s">
        <v>4770</v>
      </c>
      <c r="H403" s="107" t="s">
        <v>6260</v>
      </c>
      <c r="I403" s="151">
        <v>35450</v>
      </c>
      <c r="J403" s="146"/>
    </row>
    <row r="404" spans="1:10" ht="30" customHeight="1">
      <c r="A404" s="140" t="s">
        <v>4383</v>
      </c>
      <c r="B404" s="298">
        <v>3</v>
      </c>
      <c r="C404" s="155" t="s">
        <v>4771</v>
      </c>
      <c r="D404" s="294" t="s">
        <v>4772</v>
      </c>
      <c r="E404" s="154" t="s">
        <v>4773</v>
      </c>
      <c r="F404" s="224" t="s">
        <v>3870</v>
      </c>
      <c r="G404" s="294" t="s">
        <v>4770</v>
      </c>
      <c r="H404" s="107" t="s">
        <v>6261</v>
      </c>
      <c r="I404" s="151">
        <v>35464</v>
      </c>
      <c r="J404" s="146"/>
    </row>
    <row r="405" spans="1:10" ht="30" customHeight="1">
      <c r="A405" s="140" t="s">
        <v>4383</v>
      </c>
      <c r="B405" s="298">
        <v>4</v>
      </c>
      <c r="C405" s="153" t="s">
        <v>4774</v>
      </c>
      <c r="D405" s="294" t="s">
        <v>4775</v>
      </c>
      <c r="E405" s="154" t="s">
        <v>4776</v>
      </c>
      <c r="F405" s="224" t="s">
        <v>4777</v>
      </c>
      <c r="G405" s="294" t="s">
        <v>4778</v>
      </c>
      <c r="H405" s="107" t="s">
        <v>6262</v>
      </c>
      <c r="I405" s="151">
        <v>35488</v>
      </c>
      <c r="J405" s="146"/>
    </row>
    <row r="406" spans="1:10" ht="30" customHeight="1">
      <c r="A406" s="140" t="s">
        <v>4383</v>
      </c>
      <c r="B406" s="298">
        <v>5</v>
      </c>
      <c r="C406" s="155" t="s">
        <v>4779</v>
      </c>
      <c r="D406" s="294" t="s">
        <v>4780</v>
      </c>
      <c r="E406" s="154" t="s">
        <v>4781</v>
      </c>
      <c r="F406" s="224" t="s">
        <v>4782</v>
      </c>
      <c r="G406" s="294" t="s">
        <v>4770</v>
      </c>
      <c r="H406" s="107" t="s">
        <v>6263</v>
      </c>
      <c r="I406" s="151">
        <v>35489</v>
      </c>
      <c r="J406" s="146"/>
    </row>
    <row r="407" spans="1:10" ht="30" customHeight="1">
      <c r="A407" s="140" t="s">
        <v>4383</v>
      </c>
      <c r="B407" s="298">
        <v>6</v>
      </c>
      <c r="C407" s="155" t="s">
        <v>4783</v>
      </c>
      <c r="D407" s="294" t="s">
        <v>4784</v>
      </c>
      <c r="E407" s="154" t="s">
        <v>4785</v>
      </c>
      <c r="F407" s="224" t="s">
        <v>4786</v>
      </c>
      <c r="G407" s="294" t="s">
        <v>4770</v>
      </c>
      <c r="H407" s="107" t="s">
        <v>6264</v>
      </c>
      <c r="I407" s="151">
        <v>35489</v>
      </c>
      <c r="J407" s="146"/>
    </row>
    <row r="408" spans="1:10" ht="30" customHeight="1">
      <c r="A408" s="140" t="s">
        <v>4383</v>
      </c>
      <c r="B408" s="298">
        <v>7</v>
      </c>
      <c r="C408" s="155" t="s">
        <v>4787</v>
      </c>
      <c r="D408" s="294" t="s">
        <v>4788</v>
      </c>
      <c r="E408" s="224" t="s">
        <v>4789</v>
      </c>
      <c r="F408" s="224" t="s">
        <v>4790</v>
      </c>
      <c r="G408" s="294" t="s">
        <v>4770</v>
      </c>
      <c r="H408" s="107" t="s">
        <v>6248</v>
      </c>
      <c r="I408" s="151">
        <v>35499</v>
      </c>
      <c r="J408" s="146"/>
    </row>
    <row r="409" spans="1:10" ht="30" customHeight="1">
      <c r="A409" s="140" t="s">
        <v>4383</v>
      </c>
      <c r="B409" s="298">
        <v>8</v>
      </c>
      <c r="C409" s="155" t="s">
        <v>4791</v>
      </c>
      <c r="D409" s="294" t="s">
        <v>4792</v>
      </c>
      <c r="E409" s="154" t="s">
        <v>4793</v>
      </c>
      <c r="F409" s="224" t="s">
        <v>4794</v>
      </c>
      <c r="G409" s="294" t="s">
        <v>4770</v>
      </c>
      <c r="H409" s="107" t="s">
        <v>6249</v>
      </c>
      <c r="I409" s="151">
        <v>36406</v>
      </c>
      <c r="J409" s="146"/>
    </row>
    <row r="410" spans="1:10" ht="30" customHeight="1">
      <c r="A410" s="140" t="s">
        <v>4383</v>
      </c>
      <c r="B410" s="298">
        <v>9</v>
      </c>
      <c r="C410" s="155" t="s">
        <v>4795</v>
      </c>
      <c r="D410" s="294" t="s">
        <v>4796</v>
      </c>
      <c r="E410" s="154" t="s">
        <v>4797</v>
      </c>
      <c r="F410" s="224" t="s">
        <v>4798</v>
      </c>
      <c r="G410" s="294" t="s">
        <v>4770</v>
      </c>
      <c r="H410" s="107" t="s">
        <v>6265</v>
      </c>
      <c r="I410" s="151">
        <v>36589</v>
      </c>
      <c r="J410" s="146"/>
    </row>
    <row r="411" spans="1:10" ht="30" customHeight="1">
      <c r="A411" s="140" t="s">
        <v>4383</v>
      </c>
      <c r="B411" s="298">
        <v>10</v>
      </c>
      <c r="C411" s="155" t="s">
        <v>4799</v>
      </c>
      <c r="D411" s="294" t="s">
        <v>4800</v>
      </c>
      <c r="E411" s="154" t="s">
        <v>4801</v>
      </c>
      <c r="F411" s="224" t="s">
        <v>4802</v>
      </c>
      <c r="G411" s="294" t="s">
        <v>4770</v>
      </c>
      <c r="H411" s="107" t="s">
        <v>6250</v>
      </c>
      <c r="I411" s="151">
        <v>36671</v>
      </c>
      <c r="J411" s="146"/>
    </row>
    <row r="412" spans="1:10" ht="30" customHeight="1">
      <c r="A412" s="140" t="s">
        <v>4383</v>
      </c>
      <c r="B412" s="298">
        <v>11</v>
      </c>
      <c r="C412" s="155" t="s">
        <v>4803</v>
      </c>
      <c r="D412" s="294" t="s">
        <v>3708</v>
      </c>
      <c r="E412" s="154" t="s">
        <v>4804</v>
      </c>
      <c r="F412" s="224" t="s">
        <v>4805</v>
      </c>
      <c r="G412" s="294" t="s">
        <v>4770</v>
      </c>
      <c r="H412" s="107" t="s">
        <v>6266</v>
      </c>
      <c r="I412" s="151">
        <v>36713</v>
      </c>
      <c r="J412" s="146"/>
    </row>
    <row r="413" spans="1:10" ht="30" customHeight="1">
      <c r="A413" s="140" t="s">
        <v>4383</v>
      </c>
      <c r="B413" s="298">
        <v>12</v>
      </c>
      <c r="C413" s="155" t="s">
        <v>4806</v>
      </c>
      <c r="D413" s="294" t="s">
        <v>4446</v>
      </c>
      <c r="E413" s="154" t="s">
        <v>4807</v>
      </c>
      <c r="F413" s="224" t="s">
        <v>4808</v>
      </c>
      <c r="G413" s="294" t="s">
        <v>4766</v>
      </c>
      <c r="H413" s="107" t="s">
        <v>6267</v>
      </c>
      <c r="I413" s="151">
        <v>36718</v>
      </c>
      <c r="J413" s="146"/>
    </row>
    <row r="414" spans="1:10" ht="30" customHeight="1">
      <c r="A414" s="140" t="s">
        <v>4383</v>
      </c>
      <c r="B414" s="298">
        <v>13</v>
      </c>
      <c r="C414" s="153" t="s">
        <v>4809</v>
      </c>
      <c r="D414" s="294" t="s">
        <v>4810</v>
      </c>
      <c r="E414" s="154" t="s">
        <v>4811</v>
      </c>
      <c r="F414" s="224" t="s">
        <v>4812</v>
      </c>
      <c r="G414" s="294" t="s">
        <v>4770</v>
      </c>
      <c r="H414" s="107" t="s">
        <v>6268</v>
      </c>
      <c r="I414" s="151">
        <v>36734</v>
      </c>
      <c r="J414" s="146"/>
    </row>
    <row r="415" spans="1:10" ht="30" customHeight="1">
      <c r="A415" s="140" t="s">
        <v>4383</v>
      </c>
      <c r="B415" s="298">
        <v>14</v>
      </c>
      <c r="C415" s="155" t="s">
        <v>4813</v>
      </c>
      <c r="D415" s="294" t="s">
        <v>4814</v>
      </c>
      <c r="E415" s="224" t="s">
        <v>6279</v>
      </c>
      <c r="F415" s="224" t="s">
        <v>4815</v>
      </c>
      <c r="G415" s="294" t="s">
        <v>4766</v>
      </c>
      <c r="H415" s="107" t="s">
        <v>6269</v>
      </c>
      <c r="I415" s="151">
        <v>36734</v>
      </c>
      <c r="J415" s="146"/>
    </row>
    <row r="416" spans="1:10" ht="30" customHeight="1">
      <c r="A416" s="140" t="s">
        <v>4383</v>
      </c>
      <c r="B416" s="298">
        <v>15</v>
      </c>
      <c r="C416" s="155" t="s">
        <v>4816</v>
      </c>
      <c r="D416" s="294" t="s">
        <v>4817</v>
      </c>
      <c r="E416" s="224" t="s">
        <v>6278</v>
      </c>
      <c r="F416" s="224" t="s">
        <v>4818</v>
      </c>
      <c r="G416" s="294" t="s">
        <v>4819</v>
      </c>
      <c r="H416" s="107" t="s">
        <v>6270</v>
      </c>
      <c r="I416" s="151">
        <v>36855</v>
      </c>
      <c r="J416" s="146"/>
    </row>
    <row r="417" spans="1:10" ht="30" customHeight="1">
      <c r="A417" s="140" t="s">
        <v>4383</v>
      </c>
      <c r="B417" s="298">
        <v>16</v>
      </c>
      <c r="C417" s="155" t="s">
        <v>4820</v>
      </c>
      <c r="D417" s="294" t="s">
        <v>4821</v>
      </c>
      <c r="E417" s="154" t="s">
        <v>4822</v>
      </c>
      <c r="F417" s="224" t="s">
        <v>4786</v>
      </c>
      <c r="G417" s="294" t="s">
        <v>4770</v>
      </c>
      <c r="H417" s="107" t="s">
        <v>6271</v>
      </c>
      <c r="I417" s="151">
        <v>37205</v>
      </c>
      <c r="J417" s="146"/>
    </row>
    <row r="418" spans="1:10" ht="30" customHeight="1">
      <c r="A418" s="140" t="s">
        <v>4383</v>
      </c>
      <c r="B418" s="298">
        <v>17</v>
      </c>
      <c r="C418" s="155" t="s">
        <v>4823</v>
      </c>
      <c r="D418" s="294" t="s">
        <v>4824</v>
      </c>
      <c r="E418" s="154" t="s">
        <v>4825</v>
      </c>
      <c r="F418" s="224" t="s">
        <v>4826</v>
      </c>
      <c r="G418" s="294" t="s">
        <v>4766</v>
      </c>
      <c r="H418" s="107" t="s">
        <v>6272</v>
      </c>
      <c r="I418" s="151">
        <v>37246</v>
      </c>
      <c r="J418" s="146"/>
    </row>
    <row r="419" spans="1:10" ht="30" customHeight="1">
      <c r="A419" s="140" t="s">
        <v>4383</v>
      </c>
      <c r="B419" s="298">
        <v>18</v>
      </c>
      <c r="C419" s="155" t="s">
        <v>4827</v>
      </c>
      <c r="D419" s="294" t="s">
        <v>4828</v>
      </c>
      <c r="E419" s="154" t="s">
        <v>4829</v>
      </c>
      <c r="F419" s="224" t="s">
        <v>4830</v>
      </c>
      <c r="G419" s="294" t="s">
        <v>4770</v>
      </c>
      <c r="H419" s="107" t="s">
        <v>6273</v>
      </c>
      <c r="I419" s="151">
        <v>37333</v>
      </c>
      <c r="J419" s="146"/>
    </row>
    <row r="420" spans="1:10" ht="30" customHeight="1">
      <c r="A420" s="140" t="s">
        <v>4383</v>
      </c>
      <c r="B420" s="298">
        <v>19</v>
      </c>
      <c r="C420" s="153" t="s">
        <v>4831</v>
      </c>
      <c r="D420" s="294" t="s">
        <v>4832</v>
      </c>
      <c r="E420" s="154" t="s">
        <v>4833</v>
      </c>
      <c r="F420" s="224" t="s">
        <v>4834</v>
      </c>
      <c r="G420" s="294" t="s">
        <v>4766</v>
      </c>
      <c r="H420" s="107" t="s">
        <v>6274</v>
      </c>
      <c r="I420" s="151">
        <v>37463</v>
      </c>
      <c r="J420" s="146"/>
    </row>
    <row r="421" spans="1:10" ht="30" customHeight="1">
      <c r="A421" s="140" t="s">
        <v>4383</v>
      </c>
      <c r="B421" s="298">
        <v>20</v>
      </c>
      <c r="C421" s="155" t="s">
        <v>4835</v>
      </c>
      <c r="D421" s="294" t="s">
        <v>4836</v>
      </c>
      <c r="E421" s="154" t="s">
        <v>4837</v>
      </c>
      <c r="F421" s="224" t="s">
        <v>4838</v>
      </c>
      <c r="G421" s="294" t="s">
        <v>4819</v>
      </c>
      <c r="H421" s="107" t="s">
        <v>6275</v>
      </c>
      <c r="I421" s="151">
        <v>37495</v>
      </c>
      <c r="J421" s="146"/>
    </row>
    <row r="422" spans="1:10" ht="30" customHeight="1">
      <c r="A422" s="140" t="s">
        <v>4383</v>
      </c>
      <c r="B422" s="298">
        <v>21</v>
      </c>
      <c r="C422" s="155" t="s">
        <v>4839</v>
      </c>
      <c r="D422" s="294" t="s">
        <v>4840</v>
      </c>
      <c r="E422" s="154" t="s">
        <v>4841</v>
      </c>
      <c r="F422" s="224" t="s">
        <v>4842</v>
      </c>
      <c r="G422" s="294" t="s">
        <v>4819</v>
      </c>
      <c r="H422" s="107" t="s">
        <v>6276</v>
      </c>
      <c r="I422" s="151">
        <v>37505</v>
      </c>
      <c r="J422" s="146"/>
    </row>
    <row r="423" spans="1:10" ht="30" customHeight="1">
      <c r="A423" s="140" t="s">
        <v>4383</v>
      </c>
      <c r="B423" s="298">
        <v>22</v>
      </c>
      <c r="C423" s="155" t="s">
        <v>4843</v>
      </c>
      <c r="D423" s="294" t="s">
        <v>4844</v>
      </c>
      <c r="E423" s="154" t="s">
        <v>4673</v>
      </c>
      <c r="F423" s="224" t="s">
        <v>4845</v>
      </c>
      <c r="G423" s="294" t="s">
        <v>4770</v>
      </c>
      <c r="H423" s="107" t="s">
        <v>6277</v>
      </c>
      <c r="I423" s="151">
        <v>37596</v>
      </c>
      <c r="J423" s="146"/>
    </row>
    <row r="424" spans="1:10" ht="30" customHeight="1">
      <c r="A424" s="140" t="s">
        <v>4383</v>
      </c>
      <c r="B424" s="298">
        <v>23</v>
      </c>
      <c r="C424" s="155" t="s">
        <v>4846</v>
      </c>
      <c r="D424" s="294" t="s">
        <v>4847</v>
      </c>
      <c r="E424" s="154" t="s">
        <v>4848</v>
      </c>
      <c r="F424" s="224" t="s">
        <v>4849</v>
      </c>
      <c r="G424" s="294" t="s">
        <v>4766</v>
      </c>
      <c r="H424" s="107" t="s">
        <v>4850</v>
      </c>
      <c r="I424" s="151">
        <v>37704</v>
      </c>
      <c r="J424" s="146"/>
    </row>
    <row r="425" spans="1:10" ht="30" customHeight="1">
      <c r="A425" s="140" t="s">
        <v>4383</v>
      </c>
      <c r="B425" s="298">
        <v>24</v>
      </c>
      <c r="C425" s="153" t="s">
        <v>4851</v>
      </c>
      <c r="D425" s="294" t="s">
        <v>4852</v>
      </c>
      <c r="E425" s="154" t="s">
        <v>4853</v>
      </c>
      <c r="F425" s="224" t="s">
        <v>4854</v>
      </c>
      <c r="G425" s="294" t="s">
        <v>4766</v>
      </c>
      <c r="H425" s="107" t="s">
        <v>6280</v>
      </c>
      <c r="I425" s="151">
        <v>37711</v>
      </c>
      <c r="J425" s="146" t="s">
        <v>4855</v>
      </c>
    </row>
    <row r="426" spans="1:10" ht="30" customHeight="1">
      <c r="A426" s="140" t="s">
        <v>4383</v>
      </c>
      <c r="B426" s="298">
        <v>25</v>
      </c>
      <c r="C426" s="155" t="s">
        <v>4856</v>
      </c>
      <c r="D426" s="294" t="s">
        <v>4857</v>
      </c>
      <c r="E426" s="224" t="s">
        <v>4858</v>
      </c>
      <c r="F426" s="224" t="s">
        <v>4859</v>
      </c>
      <c r="G426" s="294" t="s">
        <v>4770</v>
      </c>
      <c r="H426" s="107" t="s">
        <v>6281</v>
      </c>
      <c r="I426" s="151">
        <v>37761</v>
      </c>
      <c r="J426" s="146"/>
    </row>
    <row r="427" spans="1:10" ht="30" customHeight="1">
      <c r="A427" s="140" t="s">
        <v>4383</v>
      </c>
      <c r="B427" s="298">
        <v>26</v>
      </c>
      <c r="C427" s="155" t="s">
        <v>4860</v>
      </c>
      <c r="D427" s="294" t="s">
        <v>2340</v>
      </c>
      <c r="E427" s="154" t="s">
        <v>4861</v>
      </c>
      <c r="F427" s="224" t="s">
        <v>4862</v>
      </c>
      <c r="G427" s="294" t="s">
        <v>4770</v>
      </c>
      <c r="H427" s="107" t="s">
        <v>6282</v>
      </c>
      <c r="I427" s="151">
        <v>37884</v>
      </c>
      <c r="J427" s="146"/>
    </row>
    <row r="428" spans="1:10" ht="30" customHeight="1">
      <c r="A428" s="140" t="s">
        <v>4383</v>
      </c>
      <c r="B428" s="298">
        <v>27</v>
      </c>
      <c r="C428" s="155" t="s">
        <v>4863</v>
      </c>
      <c r="D428" s="148" t="s">
        <v>4864</v>
      </c>
      <c r="E428" s="154" t="s">
        <v>4865</v>
      </c>
      <c r="F428" s="224" t="s">
        <v>4866</v>
      </c>
      <c r="G428" s="294" t="s">
        <v>4766</v>
      </c>
      <c r="H428" s="107" t="s">
        <v>6283</v>
      </c>
      <c r="I428" s="151">
        <v>37890</v>
      </c>
      <c r="J428" s="146"/>
    </row>
    <row r="429" spans="1:10" ht="30" customHeight="1">
      <c r="A429" s="140" t="s">
        <v>4383</v>
      </c>
      <c r="B429" s="298">
        <v>28</v>
      </c>
      <c r="C429" s="155" t="s">
        <v>4867</v>
      </c>
      <c r="D429" s="294" t="s">
        <v>2340</v>
      </c>
      <c r="E429" s="154" t="s">
        <v>4868</v>
      </c>
      <c r="F429" s="224" t="s">
        <v>4701</v>
      </c>
      <c r="G429" s="294" t="s">
        <v>4770</v>
      </c>
      <c r="H429" s="107" t="s">
        <v>6284</v>
      </c>
      <c r="I429" s="151">
        <v>37959</v>
      </c>
      <c r="J429" s="146"/>
    </row>
    <row r="430" spans="1:10" ht="30" customHeight="1">
      <c r="A430" s="140" t="s">
        <v>4383</v>
      </c>
      <c r="B430" s="298">
        <v>29</v>
      </c>
      <c r="C430" s="155" t="s">
        <v>4869</v>
      </c>
      <c r="D430" s="294" t="s">
        <v>4870</v>
      </c>
      <c r="E430" s="224" t="s">
        <v>4871</v>
      </c>
      <c r="F430" s="224" t="s">
        <v>4872</v>
      </c>
      <c r="G430" s="294" t="s">
        <v>4778</v>
      </c>
      <c r="H430" s="107" t="s">
        <v>6285</v>
      </c>
      <c r="I430" s="151">
        <v>38028</v>
      </c>
      <c r="J430" s="146"/>
    </row>
    <row r="431" spans="1:10" ht="30" customHeight="1">
      <c r="A431" s="140" t="s">
        <v>4383</v>
      </c>
      <c r="B431" s="298">
        <v>30</v>
      </c>
      <c r="C431" s="155" t="s">
        <v>4873</v>
      </c>
      <c r="D431" s="294" t="s">
        <v>4874</v>
      </c>
      <c r="E431" s="224" t="s">
        <v>4875</v>
      </c>
      <c r="F431" s="224" t="s">
        <v>4876</v>
      </c>
      <c r="G431" s="294" t="s">
        <v>4770</v>
      </c>
      <c r="H431" s="107" t="s">
        <v>6233</v>
      </c>
      <c r="I431" s="151">
        <v>38049</v>
      </c>
      <c r="J431" s="146"/>
    </row>
    <row r="432" spans="1:10" ht="30" customHeight="1">
      <c r="A432" s="140" t="s">
        <v>4383</v>
      </c>
      <c r="B432" s="298">
        <v>31</v>
      </c>
      <c r="C432" s="155" t="s">
        <v>4877</v>
      </c>
      <c r="D432" s="294" t="s">
        <v>4878</v>
      </c>
      <c r="E432" s="154" t="s">
        <v>4879</v>
      </c>
      <c r="F432" s="224" t="s">
        <v>4880</v>
      </c>
      <c r="G432" s="294" t="s">
        <v>4819</v>
      </c>
      <c r="H432" s="107" t="s">
        <v>6286</v>
      </c>
      <c r="I432" s="151">
        <v>38076</v>
      </c>
      <c r="J432" s="146"/>
    </row>
    <row r="433" spans="1:10" ht="30" customHeight="1">
      <c r="A433" s="140" t="s">
        <v>4383</v>
      </c>
      <c r="B433" s="298">
        <v>32</v>
      </c>
      <c r="C433" s="155" t="s">
        <v>4881</v>
      </c>
      <c r="D433" s="294" t="s">
        <v>4882</v>
      </c>
      <c r="E433" s="154" t="s">
        <v>4883</v>
      </c>
      <c r="F433" s="224" t="s">
        <v>4884</v>
      </c>
      <c r="G433" s="294" t="s">
        <v>4885</v>
      </c>
      <c r="H433" s="107" t="s">
        <v>6287</v>
      </c>
      <c r="I433" s="151">
        <v>38126</v>
      </c>
      <c r="J433" s="146"/>
    </row>
    <row r="434" spans="1:10" ht="30" customHeight="1">
      <c r="A434" s="140" t="s">
        <v>4383</v>
      </c>
      <c r="B434" s="298">
        <v>33</v>
      </c>
      <c r="C434" s="155" t="s">
        <v>4886</v>
      </c>
      <c r="D434" s="294" t="s">
        <v>4446</v>
      </c>
      <c r="E434" s="224" t="s">
        <v>4887</v>
      </c>
      <c r="F434" s="224" t="s">
        <v>4888</v>
      </c>
      <c r="G434" s="294" t="s">
        <v>4766</v>
      </c>
      <c r="H434" s="107" t="s">
        <v>6288</v>
      </c>
      <c r="I434" s="151">
        <v>38134</v>
      </c>
      <c r="J434" s="146"/>
    </row>
    <row r="435" spans="1:10" ht="30" customHeight="1">
      <c r="A435" s="140" t="s">
        <v>4383</v>
      </c>
      <c r="B435" s="298">
        <v>34</v>
      </c>
      <c r="C435" s="155" t="s">
        <v>4889</v>
      </c>
      <c r="D435" s="294" t="s">
        <v>4410</v>
      </c>
      <c r="E435" s="154" t="s">
        <v>4890</v>
      </c>
      <c r="F435" s="224" t="s">
        <v>4891</v>
      </c>
      <c r="G435" s="294" t="s">
        <v>4819</v>
      </c>
      <c r="H435" s="107" t="s">
        <v>6231</v>
      </c>
      <c r="I435" s="151">
        <v>38253</v>
      </c>
      <c r="J435" s="146"/>
    </row>
    <row r="436" spans="1:10" ht="30" customHeight="1">
      <c r="A436" s="140" t="s">
        <v>4383</v>
      </c>
      <c r="B436" s="298">
        <v>35</v>
      </c>
      <c r="C436" s="155" t="s">
        <v>4892</v>
      </c>
      <c r="D436" s="294" t="s">
        <v>4893</v>
      </c>
      <c r="E436" s="154" t="s">
        <v>4894</v>
      </c>
      <c r="F436" s="224" t="s">
        <v>4895</v>
      </c>
      <c r="G436" s="294" t="s">
        <v>4770</v>
      </c>
      <c r="H436" s="107" t="s">
        <v>6289</v>
      </c>
      <c r="I436" s="151">
        <v>38264</v>
      </c>
      <c r="J436" s="146"/>
    </row>
    <row r="437" spans="1:10" ht="30" customHeight="1">
      <c r="A437" s="140" t="s">
        <v>4383</v>
      </c>
      <c r="B437" s="298">
        <v>36</v>
      </c>
      <c r="C437" s="155" t="s">
        <v>4896</v>
      </c>
      <c r="D437" s="294" t="s">
        <v>2340</v>
      </c>
      <c r="E437" s="154" t="s">
        <v>4897</v>
      </c>
      <c r="F437" s="224" t="s">
        <v>4898</v>
      </c>
      <c r="G437" s="294" t="s">
        <v>4885</v>
      </c>
      <c r="H437" s="107" t="s">
        <v>6290</v>
      </c>
      <c r="I437" s="151">
        <v>38343</v>
      </c>
      <c r="J437" s="146"/>
    </row>
    <row r="438" spans="1:10" ht="30" customHeight="1">
      <c r="A438" s="140" t="s">
        <v>4383</v>
      </c>
      <c r="B438" s="298">
        <v>37</v>
      </c>
      <c r="C438" s="155" t="s">
        <v>4899</v>
      </c>
      <c r="D438" s="148" t="s">
        <v>4900</v>
      </c>
      <c r="E438" s="154" t="s">
        <v>4901</v>
      </c>
      <c r="F438" s="224" t="s">
        <v>4902</v>
      </c>
      <c r="G438" s="294" t="s">
        <v>4766</v>
      </c>
      <c r="H438" s="107" t="s">
        <v>6291</v>
      </c>
      <c r="I438" s="151">
        <v>38525</v>
      </c>
      <c r="J438" s="146"/>
    </row>
    <row r="439" spans="1:10" ht="30" customHeight="1">
      <c r="A439" s="140" t="s">
        <v>4383</v>
      </c>
      <c r="B439" s="298">
        <v>38</v>
      </c>
      <c r="C439" s="155" t="s">
        <v>4903</v>
      </c>
      <c r="D439" s="294" t="s">
        <v>4904</v>
      </c>
      <c r="E439" s="224" t="s">
        <v>4905</v>
      </c>
      <c r="F439" s="224" t="s">
        <v>4906</v>
      </c>
      <c r="G439" s="294" t="s">
        <v>4885</v>
      </c>
      <c r="H439" s="107" t="s">
        <v>6292</v>
      </c>
      <c r="I439" s="151">
        <v>38539</v>
      </c>
      <c r="J439" s="146"/>
    </row>
    <row r="440" spans="1:10" ht="30" customHeight="1">
      <c r="A440" s="140" t="s">
        <v>4383</v>
      </c>
      <c r="B440" s="298">
        <v>39</v>
      </c>
      <c r="C440" s="155" t="s">
        <v>4907</v>
      </c>
      <c r="D440" s="294" t="s">
        <v>4908</v>
      </c>
      <c r="E440" s="154" t="s">
        <v>4909</v>
      </c>
      <c r="F440" s="224" t="s">
        <v>4910</v>
      </c>
      <c r="G440" s="294" t="s">
        <v>4770</v>
      </c>
      <c r="H440" s="107" t="s">
        <v>6251</v>
      </c>
      <c r="I440" s="151">
        <v>38597</v>
      </c>
      <c r="J440" s="146"/>
    </row>
    <row r="441" spans="1:10" ht="30" customHeight="1">
      <c r="A441" s="140" t="s">
        <v>4383</v>
      </c>
      <c r="B441" s="298">
        <v>40</v>
      </c>
      <c r="C441" s="155" t="s">
        <v>4911</v>
      </c>
      <c r="D441" s="294" t="s">
        <v>4733</v>
      </c>
      <c r="E441" s="224" t="s">
        <v>4912</v>
      </c>
      <c r="F441" s="224" t="s">
        <v>4913</v>
      </c>
      <c r="G441" s="294" t="s">
        <v>4914</v>
      </c>
      <c r="H441" s="107" t="s">
        <v>6252</v>
      </c>
      <c r="I441" s="151">
        <v>38608</v>
      </c>
      <c r="J441" s="146"/>
    </row>
    <row r="442" spans="1:10" ht="30" customHeight="1">
      <c r="A442" s="140" t="s">
        <v>4383</v>
      </c>
      <c r="B442" s="298">
        <v>41</v>
      </c>
      <c r="C442" s="153" t="s">
        <v>4915</v>
      </c>
      <c r="D442" s="294" t="s">
        <v>4916</v>
      </c>
      <c r="E442" s="154" t="s">
        <v>4917</v>
      </c>
      <c r="F442" s="224" t="s">
        <v>4918</v>
      </c>
      <c r="G442" s="294" t="s">
        <v>4770</v>
      </c>
      <c r="H442" s="107" t="s">
        <v>6293</v>
      </c>
      <c r="I442" s="151">
        <v>38744</v>
      </c>
      <c r="J442" s="146"/>
    </row>
    <row r="443" spans="1:10" ht="30" customHeight="1">
      <c r="A443" s="140" t="s">
        <v>4383</v>
      </c>
      <c r="B443" s="298">
        <v>42</v>
      </c>
      <c r="C443" s="153" t="s">
        <v>4919</v>
      </c>
      <c r="D443" s="294" t="s">
        <v>4920</v>
      </c>
      <c r="E443" s="154" t="s">
        <v>4921</v>
      </c>
      <c r="F443" s="224" t="s">
        <v>4922</v>
      </c>
      <c r="G443" s="294" t="s">
        <v>4766</v>
      </c>
      <c r="H443" s="107" t="s">
        <v>6294</v>
      </c>
      <c r="I443" s="151">
        <v>38890</v>
      </c>
      <c r="J443" s="146"/>
    </row>
    <row r="444" spans="1:10" ht="30" customHeight="1">
      <c r="A444" s="140" t="s">
        <v>4383</v>
      </c>
      <c r="B444" s="298">
        <v>43</v>
      </c>
      <c r="C444" s="155" t="s">
        <v>4923</v>
      </c>
      <c r="D444" s="294" t="s">
        <v>4924</v>
      </c>
      <c r="E444" s="154" t="s">
        <v>4925</v>
      </c>
      <c r="F444" s="224" t="s">
        <v>4926</v>
      </c>
      <c r="G444" s="294" t="s">
        <v>4819</v>
      </c>
      <c r="H444" s="107" t="s">
        <v>6295</v>
      </c>
      <c r="I444" s="151">
        <v>38957</v>
      </c>
      <c r="J444" s="146"/>
    </row>
    <row r="445" spans="1:10" ht="30" customHeight="1">
      <c r="A445" s="140" t="s">
        <v>4383</v>
      </c>
      <c r="B445" s="298">
        <v>44</v>
      </c>
      <c r="C445" s="155" t="s">
        <v>4927</v>
      </c>
      <c r="D445" s="294" t="s">
        <v>4928</v>
      </c>
      <c r="E445" s="154" t="s">
        <v>4929</v>
      </c>
      <c r="F445" s="224" t="s">
        <v>4930</v>
      </c>
      <c r="G445" s="294" t="s">
        <v>4778</v>
      </c>
      <c r="H445" s="107" t="s">
        <v>6296</v>
      </c>
      <c r="I445" s="151">
        <v>38958</v>
      </c>
      <c r="J445" s="146"/>
    </row>
    <row r="446" spans="1:10" ht="30" customHeight="1">
      <c r="A446" s="140" t="s">
        <v>4383</v>
      </c>
      <c r="B446" s="298">
        <v>45</v>
      </c>
      <c r="C446" s="155" t="s">
        <v>4931</v>
      </c>
      <c r="D446" s="294" t="s">
        <v>4932</v>
      </c>
      <c r="E446" s="154" t="s">
        <v>4933</v>
      </c>
      <c r="F446" s="224" t="s">
        <v>4934</v>
      </c>
      <c r="G446" s="294" t="s">
        <v>4770</v>
      </c>
      <c r="H446" s="107" t="s">
        <v>6253</v>
      </c>
      <c r="I446" s="151">
        <v>39113</v>
      </c>
      <c r="J446" s="146"/>
    </row>
    <row r="447" spans="1:10" ht="30" customHeight="1">
      <c r="A447" s="140" t="s">
        <v>4383</v>
      </c>
      <c r="B447" s="298">
        <v>46</v>
      </c>
      <c r="C447" s="155" t="s">
        <v>4935</v>
      </c>
      <c r="D447" s="294" t="s">
        <v>4936</v>
      </c>
      <c r="E447" s="224" t="s">
        <v>4937</v>
      </c>
      <c r="F447" s="224" t="s">
        <v>4938</v>
      </c>
      <c r="G447" s="294" t="s">
        <v>4770</v>
      </c>
      <c r="H447" s="107" t="s">
        <v>6234</v>
      </c>
      <c r="I447" s="151">
        <v>39129</v>
      </c>
      <c r="J447" s="146"/>
    </row>
    <row r="448" spans="1:10" ht="30" customHeight="1">
      <c r="A448" s="140" t="s">
        <v>4383</v>
      </c>
      <c r="B448" s="298">
        <v>47</v>
      </c>
      <c r="C448" s="155" t="s">
        <v>4939</v>
      </c>
      <c r="D448" s="294" t="s">
        <v>2340</v>
      </c>
      <c r="E448" s="154" t="s">
        <v>4940</v>
      </c>
      <c r="F448" s="224" t="s">
        <v>4941</v>
      </c>
      <c r="G448" s="294" t="s">
        <v>4778</v>
      </c>
      <c r="H448" s="107" t="s">
        <v>6254</v>
      </c>
      <c r="I448" s="151">
        <v>39135</v>
      </c>
      <c r="J448" s="146"/>
    </row>
    <row r="449" spans="1:10" ht="30" customHeight="1">
      <c r="A449" s="140" t="s">
        <v>4383</v>
      </c>
      <c r="B449" s="298">
        <v>48</v>
      </c>
      <c r="C449" s="155" t="s">
        <v>4942</v>
      </c>
      <c r="D449" s="294" t="s">
        <v>4943</v>
      </c>
      <c r="E449" s="224" t="s">
        <v>4944</v>
      </c>
      <c r="F449" s="224" t="s">
        <v>4945</v>
      </c>
      <c r="G449" s="294" t="s">
        <v>4770</v>
      </c>
      <c r="H449" s="107" t="s">
        <v>6297</v>
      </c>
      <c r="I449" s="151">
        <v>39169</v>
      </c>
      <c r="J449" s="146"/>
    </row>
    <row r="450" spans="1:10" ht="30" customHeight="1">
      <c r="A450" s="140" t="s">
        <v>4383</v>
      </c>
      <c r="B450" s="298">
        <v>49</v>
      </c>
      <c r="C450" s="155" t="s">
        <v>4946</v>
      </c>
      <c r="D450" s="294" t="s">
        <v>4947</v>
      </c>
      <c r="E450" s="154" t="s">
        <v>4948</v>
      </c>
      <c r="F450" s="224" t="s">
        <v>4798</v>
      </c>
      <c r="G450" s="294" t="s">
        <v>4770</v>
      </c>
      <c r="H450" s="107" t="s">
        <v>6298</v>
      </c>
      <c r="I450" s="151">
        <v>39169</v>
      </c>
      <c r="J450" s="146"/>
    </row>
    <row r="451" spans="1:10" ht="30" customHeight="1">
      <c r="A451" s="140" t="s">
        <v>4383</v>
      </c>
      <c r="B451" s="298">
        <v>50</v>
      </c>
      <c r="C451" s="155" t="s">
        <v>4949</v>
      </c>
      <c r="D451" s="294" t="s">
        <v>4462</v>
      </c>
      <c r="E451" s="154" t="s">
        <v>4950</v>
      </c>
      <c r="F451" s="224" t="s">
        <v>4951</v>
      </c>
      <c r="G451" s="294" t="s">
        <v>4770</v>
      </c>
      <c r="H451" s="107" t="s">
        <v>6299</v>
      </c>
      <c r="I451" s="151">
        <v>39237</v>
      </c>
      <c r="J451" s="146"/>
    </row>
    <row r="452" spans="1:10" ht="30" customHeight="1">
      <c r="A452" s="140" t="s">
        <v>4383</v>
      </c>
      <c r="B452" s="298">
        <v>51</v>
      </c>
      <c r="C452" s="155" t="s">
        <v>4952</v>
      </c>
      <c r="D452" s="148" t="s">
        <v>4953</v>
      </c>
      <c r="E452" s="154" t="s">
        <v>4954</v>
      </c>
      <c r="F452" s="224" t="s">
        <v>4955</v>
      </c>
      <c r="G452" s="294" t="s">
        <v>4766</v>
      </c>
      <c r="H452" s="107" t="s">
        <v>6300</v>
      </c>
      <c r="I452" s="151">
        <v>39296</v>
      </c>
      <c r="J452" s="146"/>
    </row>
    <row r="453" spans="1:10" ht="30" customHeight="1">
      <c r="A453" s="140" t="s">
        <v>4383</v>
      </c>
      <c r="B453" s="298">
        <v>52</v>
      </c>
      <c r="C453" s="153" t="s">
        <v>4956</v>
      </c>
      <c r="D453" s="294" t="s">
        <v>4957</v>
      </c>
      <c r="E453" s="224" t="s">
        <v>4958</v>
      </c>
      <c r="F453" s="224" t="s">
        <v>4959</v>
      </c>
      <c r="G453" s="294" t="s">
        <v>4770</v>
      </c>
      <c r="H453" s="107" t="s">
        <v>6301</v>
      </c>
      <c r="I453" s="151">
        <v>39428</v>
      </c>
      <c r="J453" s="146"/>
    </row>
    <row r="454" spans="1:10" ht="30" customHeight="1">
      <c r="A454" s="140" t="s">
        <v>4383</v>
      </c>
      <c r="B454" s="298">
        <v>53</v>
      </c>
      <c r="C454" s="155" t="s">
        <v>4960</v>
      </c>
      <c r="D454" s="294" t="s">
        <v>4961</v>
      </c>
      <c r="E454" s="154" t="s">
        <v>4962</v>
      </c>
      <c r="F454" s="224" t="s">
        <v>4963</v>
      </c>
      <c r="G454" s="294" t="s">
        <v>4778</v>
      </c>
      <c r="H454" s="107" t="s">
        <v>6255</v>
      </c>
      <c r="I454" s="151">
        <v>39793</v>
      </c>
      <c r="J454" s="146"/>
    </row>
    <row r="455" spans="1:10" ht="30" customHeight="1">
      <c r="A455" s="140" t="s">
        <v>4383</v>
      </c>
      <c r="B455" s="298">
        <v>54</v>
      </c>
      <c r="C455" s="155" t="s">
        <v>4964</v>
      </c>
      <c r="D455" s="294" t="s">
        <v>4965</v>
      </c>
      <c r="E455" s="154" t="s">
        <v>4966</v>
      </c>
      <c r="F455" s="224" t="s">
        <v>4967</v>
      </c>
      <c r="G455" s="294" t="s">
        <v>4770</v>
      </c>
      <c r="H455" s="107" t="s">
        <v>6302</v>
      </c>
      <c r="I455" s="151">
        <v>39713</v>
      </c>
      <c r="J455" s="146"/>
    </row>
    <row r="456" spans="1:10" ht="30" customHeight="1">
      <c r="A456" s="140" t="s">
        <v>4383</v>
      </c>
      <c r="B456" s="298">
        <v>55</v>
      </c>
      <c r="C456" s="155" t="s">
        <v>2657</v>
      </c>
      <c r="D456" s="142" t="s">
        <v>4968</v>
      </c>
      <c r="E456" s="154" t="s">
        <v>4969</v>
      </c>
      <c r="F456" s="224" t="s">
        <v>4970</v>
      </c>
      <c r="G456" s="142" t="s">
        <v>2376</v>
      </c>
      <c r="H456" s="107" t="s">
        <v>6303</v>
      </c>
      <c r="I456" s="151">
        <v>39913</v>
      </c>
      <c r="J456" s="146"/>
    </row>
    <row r="457" spans="1:10" ht="30" customHeight="1">
      <c r="A457" s="140" t="s">
        <v>4383</v>
      </c>
      <c r="B457" s="298">
        <v>56</v>
      </c>
      <c r="C457" s="155" t="s">
        <v>4971</v>
      </c>
      <c r="D457" s="142" t="s">
        <v>4972</v>
      </c>
      <c r="E457" s="154" t="s">
        <v>4973</v>
      </c>
      <c r="F457" s="224" t="s">
        <v>4974</v>
      </c>
      <c r="G457" s="142" t="s">
        <v>2376</v>
      </c>
      <c r="H457" s="107" t="s">
        <v>6304</v>
      </c>
      <c r="I457" s="151">
        <v>40097</v>
      </c>
      <c r="J457" s="146"/>
    </row>
    <row r="458" spans="1:10" ht="30" customHeight="1">
      <c r="A458" s="140" t="s">
        <v>4383</v>
      </c>
      <c r="B458" s="298">
        <v>57</v>
      </c>
      <c r="C458" s="153" t="s">
        <v>4975</v>
      </c>
      <c r="D458" s="142" t="s">
        <v>4972</v>
      </c>
      <c r="E458" s="224" t="s">
        <v>4976</v>
      </c>
      <c r="F458" s="224" t="s">
        <v>4977</v>
      </c>
      <c r="G458" s="142" t="s">
        <v>2542</v>
      </c>
      <c r="H458" s="107" t="s">
        <v>6256</v>
      </c>
      <c r="I458" s="151">
        <v>40142</v>
      </c>
      <c r="J458" s="154"/>
    </row>
    <row r="459" spans="1:10" ht="30" customHeight="1">
      <c r="A459" s="140" t="s">
        <v>4383</v>
      </c>
      <c r="B459" s="298">
        <v>58</v>
      </c>
      <c r="C459" s="153" t="s">
        <v>4978</v>
      </c>
      <c r="D459" s="142" t="s">
        <v>4796</v>
      </c>
      <c r="E459" s="224" t="s">
        <v>4979</v>
      </c>
      <c r="F459" s="224" t="s">
        <v>4980</v>
      </c>
      <c r="G459" s="142" t="s">
        <v>4981</v>
      </c>
      <c r="H459" s="107" t="s">
        <v>6235</v>
      </c>
      <c r="I459" s="151">
        <v>40213</v>
      </c>
      <c r="J459" s="154"/>
    </row>
    <row r="460" spans="1:10" ht="30" customHeight="1">
      <c r="A460" s="140" t="s">
        <v>4383</v>
      </c>
      <c r="B460" s="298">
        <v>59</v>
      </c>
      <c r="C460" s="155" t="s">
        <v>4982</v>
      </c>
      <c r="D460" s="142" t="s">
        <v>4983</v>
      </c>
      <c r="E460" s="224" t="s">
        <v>4984</v>
      </c>
      <c r="F460" s="224" t="s">
        <v>4985</v>
      </c>
      <c r="G460" s="142" t="s">
        <v>2836</v>
      </c>
      <c r="H460" s="107" t="s">
        <v>6236</v>
      </c>
      <c r="I460" s="151">
        <v>40227</v>
      </c>
      <c r="J460" s="154"/>
    </row>
    <row r="461" spans="1:10" ht="30" customHeight="1">
      <c r="A461" s="140" t="s">
        <v>4383</v>
      </c>
      <c r="B461" s="298">
        <v>60</v>
      </c>
      <c r="C461" s="155" t="s">
        <v>4986</v>
      </c>
      <c r="D461" s="142" t="s">
        <v>4987</v>
      </c>
      <c r="E461" s="224" t="s">
        <v>4988</v>
      </c>
      <c r="F461" s="224" t="s">
        <v>4989</v>
      </c>
      <c r="G461" s="142" t="s">
        <v>2376</v>
      </c>
      <c r="H461" s="107" t="s">
        <v>6237</v>
      </c>
      <c r="I461" s="151">
        <v>40253</v>
      </c>
      <c r="J461" s="154"/>
    </row>
    <row r="462" spans="1:10" ht="30" customHeight="1">
      <c r="A462" s="140" t="s">
        <v>4383</v>
      </c>
      <c r="B462" s="298">
        <v>61</v>
      </c>
      <c r="C462" s="153" t="s">
        <v>4990</v>
      </c>
      <c r="D462" s="142" t="s">
        <v>4991</v>
      </c>
      <c r="E462" s="154" t="s">
        <v>4992</v>
      </c>
      <c r="F462" s="224" t="s">
        <v>4977</v>
      </c>
      <c r="G462" s="142" t="s">
        <v>2542</v>
      </c>
      <c r="H462" s="107" t="s">
        <v>6232</v>
      </c>
      <c r="I462" s="151">
        <v>40277</v>
      </c>
      <c r="J462" s="154"/>
    </row>
    <row r="463" spans="1:10" ht="30" customHeight="1">
      <c r="A463" s="140" t="s">
        <v>4383</v>
      </c>
      <c r="B463" s="298">
        <v>62</v>
      </c>
      <c r="C463" s="155" t="s">
        <v>4993</v>
      </c>
      <c r="D463" s="142" t="s">
        <v>4994</v>
      </c>
      <c r="E463" s="224" t="s">
        <v>4995</v>
      </c>
      <c r="F463" s="224" t="s">
        <v>4977</v>
      </c>
      <c r="G463" s="142" t="s">
        <v>2542</v>
      </c>
      <c r="H463" s="107" t="s">
        <v>6238</v>
      </c>
      <c r="I463" s="151">
        <v>40417</v>
      </c>
      <c r="J463" s="154"/>
    </row>
    <row r="464" spans="1:10" ht="30" customHeight="1">
      <c r="A464" s="140" t="s">
        <v>4383</v>
      </c>
      <c r="B464" s="298">
        <v>63</v>
      </c>
      <c r="C464" s="155" t="s">
        <v>4996</v>
      </c>
      <c r="D464" s="142" t="s">
        <v>4997</v>
      </c>
      <c r="E464" s="224" t="s">
        <v>4998</v>
      </c>
      <c r="F464" s="224" t="s">
        <v>4977</v>
      </c>
      <c r="G464" s="142" t="s">
        <v>2542</v>
      </c>
      <c r="H464" s="107" t="s">
        <v>6239</v>
      </c>
      <c r="I464" s="151">
        <v>40437</v>
      </c>
      <c r="J464" s="154"/>
    </row>
    <row r="465" spans="1:10" ht="30" customHeight="1">
      <c r="A465" s="140" t="s">
        <v>4383</v>
      </c>
      <c r="B465" s="298">
        <v>64</v>
      </c>
      <c r="C465" s="155" t="s">
        <v>4999</v>
      </c>
      <c r="D465" s="142" t="s">
        <v>5000</v>
      </c>
      <c r="E465" s="154" t="s">
        <v>5001</v>
      </c>
      <c r="F465" s="224" t="s">
        <v>4798</v>
      </c>
      <c r="G465" s="142" t="s">
        <v>2509</v>
      </c>
      <c r="H465" s="107" t="s">
        <v>6247</v>
      </c>
      <c r="I465" s="151">
        <v>40437</v>
      </c>
      <c r="J465" s="154"/>
    </row>
    <row r="466" spans="1:10" ht="30" customHeight="1">
      <c r="A466" s="140" t="s">
        <v>4383</v>
      </c>
      <c r="B466" s="298">
        <v>65</v>
      </c>
      <c r="C466" s="107" t="s">
        <v>5002</v>
      </c>
      <c r="D466" s="108" t="s">
        <v>5003</v>
      </c>
      <c r="E466" s="224" t="s">
        <v>5004</v>
      </c>
      <c r="F466" s="224" t="s">
        <v>4951</v>
      </c>
      <c r="G466" s="108" t="s">
        <v>4770</v>
      </c>
      <c r="H466" s="107" t="s">
        <v>6240</v>
      </c>
      <c r="I466" s="112">
        <v>40527</v>
      </c>
      <c r="J466" s="154"/>
    </row>
    <row r="467" spans="1:10" ht="30" customHeight="1">
      <c r="A467" s="140" t="s">
        <v>4383</v>
      </c>
      <c r="B467" s="298">
        <v>66</v>
      </c>
      <c r="C467" s="107" t="s">
        <v>5005</v>
      </c>
      <c r="D467" s="108" t="s">
        <v>2340</v>
      </c>
      <c r="E467" s="154" t="s">
        <v>5006</v>
      </c>
      <c r="F467" s="224" t="s">
        <v>5007</v>
      </c>
      <c r="G467" s="108" t="s">
        <v>4981</v>
      </c>
      <c r="H467" s="107" t="s">
        <v>6306</v>
      </c>
      <c r="I467" s="112">
        <v>40640</v>
      </c>
      <c r="J467" s="154"/>
    </row>
    <row r="468" spans="1:10" ht="30" customHeight="1">
      <c r="A468" s="140" t="s">
        <v>4383</v>
      </c>
      <c r="B468" s="298">
        <v>67</v>
      </c>
      <c r="C468" s="107" t="s">
        <v>5008</v>
      </c>
      <c r="D468" s="108" t="s">
        <v>5009</v>
      </c>
      <c r="E468" s="154" t="s">
        <v>5010</v>
      </c>
      <c r="F468" s="224" t="s">
        <v>5011</v>
      </c>
      <c r="G468" s="108" t="s">
        <v>4981</v>
      </c>
      <c r="H468" s="107" t="s">
        <v>6305</v>
      </c>
      <c r="I468" s="112">
        <v>40660</v>
      </c>
      <c r="J468" s="154"/>
    </row>
    <row r="469" spans="1:10" ht="30" customHeight="1">
      <c r="A469" s="140" t="s">
        <v>4383</v>
      </c>
      <c r="B469" s="298">
        <v>68</v>
      </c>
      <c r="C469" s="107" t="s">
        <v>5012</v>
      </c>
      <c r="D469" s="108" t="s">
        <v>5013</v>
      </c>
      <c r="E469" s="154" t="s">
        <v>5014</v>
      </c>
      <c r="F469" s="224" t="s">
        <v>4977</v>
      </c>
      <c r="G469" s="108" t="s">
        <v>4981</v>
      </c>
      <c r="H469" s="107" t="s">
        <v>6257</v>
      </c>
      <c r="I469" s="112">
        <v>40780</v>
      </c>
      <c r="J469" s="154"/>
    </row>
    <row r="470" spans="1:10" ht="30" customHeight="1">
      <c r="A470" s="140" t="s">
        <v>4383</v>
      </c>
      <c r="B470" s="298">
        <v>69</v>
      </c>
      <c r="C470" s="107" t="s">
        <v>5015</v>
      </c>
      <c r="D470" s="108" t="s">
        <v>5016</v>
      </c>
      <c r="E470" s="154" t="s">
        <v>5017</v>
      </c>
      <c r="F470" s="224" t="s">
        <v>5018</v>
      </c>
      <c r="G470" s="108" t="s">
        <v>5019</v>
      </c>
      <c r="H470" s="107" t="s">
        <v>6307</v>
      </c>
      <c r="I470" s="112">
        <v>40800</v>
      </c>
      <c r="J470" s="154"/>
    </row>
    <row r="471" spans="1:10" ht="30" customHeight="1">
      <c r="A471" s="140" t="s">
        <v>4383</v>
      </c>
      <c r="B471" s="298">
        <v>70</v>
      </c>
      <c r="C471" s="107" t="s">
        <v>5020</v>
      </c>
      <c r="D471" s="108" t="s">
        <v>5021</v>
      </c>
      <c r="E471" s="224" t="s">
        <v>5022</v>
      </c>
      <c r="F471" s="224" t="s">
        <v>4977</v>
      </c>
      <c r="G471" s="108" t="s">
        <v>2542</v>
      </c>
      <c r="H471" s="107" t="s">
        <v>6241</v>
      </c>
      <c r="I471" s="112">
        <v>40815</v>
      </c>
      <c r="J471" s="154"/>
    </row>
    <row r="472" spans="1:10" ht="30" customHeight="1">
      <c r="A472" s="140" t="s">
        <v>4383</v>
      </c>
      <c r="B472" s="298">
        <v>71</v>
      </c>
      <c r="C472" s="107" t="s">
        <v>5023</v>
      </c>
      <c r="D472" s="108" t="s">
        <v>5024</v>
      </c>
      <c r="E472" s="154" t="s">
        <v>5025</v>
      </c>
      <c r="F472" s="224" t="s">
        <v>5026</v>
      </c>
      <c r="G472" s="108" t="s">
        <v>4981</v>
      </c>
      <c r="H472" s="107" t="s">
        <v>6308</v>
      </c>
      <c r="I472" s="112">
        <v>40828</v>
      </c>
      <c r="J472" s="154"/>
    </row>
    <row r="473" spans="1:10" ht="30" customHeight="1">
      <c r="A473" s="140" t="s">
        <v>4383</v>
      </c>
      <c r="B473" s="298">
        <v>72</v>
      </c>
      <c r="C473" s="107" t="s">
        <v>5027</v>
      </c>
      <c r="D473" s="108" t="s">
        <v>5028</v>
      </c>
      <c r="E473" s="154" t="s">
        <v>6311</v>
      </c>
      <c r="F473" s="224" t="s">
        <v>5029</v>
      </c>
      <c r="G473" s="108" t="s">
        <v>2376</v>
      </c>
      <c r="H473" s="107" t="s">
        <v>6309</v>
      </c>
      <c r="I473" s="112">
        <v>40856</v>
      </c>
      <c r="J473" s="154"/>
    </row>
    <row r="474" spans="1:10" ht="30" customHeight="1">
      <c r="A474" s="140" t="s">
        <v>4383</v>
      </c>
      <c r="B474" s="298">
        <v>73</v>
      </c>
      <c r="C474" s="107" t="s">
        <v>4736</v>
      </c>
      <c r="D474" s="107" t="s">
        <v>5030</v>
      </c>
      <c r="E474" s="154" t="s">
        <v>6312</v>
      </c>
      <c r="F474" s="224" t="s">
        <v>5031</v>
      </c>
      <c r="G474" s="108" t="s">
        <v>4981</v>
      </c>
      <c r="H474" s="107" t="s">
        <v>6310</v>
      </c>
      <c r="I474" s="112">
        <v>40883</v>
      </c>
      <c r="J474" s="154"/>
    </row>
    <row r="475" spans="1:10" ht="30" customHeight="1">
      <c r="A475" s="140" t="s">
        <v>4383</v>
      </c>
      <c r="B475" s="298">
        <v>74</v>
      </c>
      <c r="C475" s="107" t="s">
        <v>5032</v>
      </c>
      <c r="D475" s="107" t="s">
        <v>5033</v>
      </c>
      <c r="E475" s="224" t="s">
        <v>5034</v>
      </c>
      <c r="F475" s="224" t="s">
        <v>5035</v>
      </c>
      <c r="G475" s="108" t="s">
        <v>4981</v>
      </c>
      <c r="H475" s="107" t="s">
        <v>6242</v>
      </c>
      <c r="I475" s="112">
        <v>40893</v>
      </c>
      <c r="J475" s="154"/>
    </row>
    <row r="476" spans="1:10" ht="30" customHeight="1">
      <c r="A476" s="140" t="s">
        <v>4383</v>
      </c>
      <c r="B476" s="298">
        <v>75</v>
      </c>
      <c r="C476" s="107" t="s">
        <v>5036</v>
      </c>
      <c r="D476" s="108" t="s">
        <v>5037</v>
      </c>
      <c r="E476" s="154" t="s">
        <v>5038</v>
      </c>
      <c r="F476" s="224" t="s">
        <v>5039</v>
      </c>
      <c r="G476" s="108" t="s">
        <v>4981</v>
      </c>
      <c r="H476" s="107"/>
      <c r="I476" s="112">
        <v>40899</v>
      </c>
      <c r="J476" s="154"/>
    </row>
    <row r="477" spans="1:10" ht="30" customHeight="1">
      <c r="A477" s="140" t="s">
        <v>4383</v>
      </c>
      <c r="B477" s="298">
        <v>76</v>
      </c>
      <c r="C477" s="107" t="s">
        <v>5040</v>
      </c>
      <c r="D477" s="108" t="s">
        <v>5041</v>
      </c>
      <c r="E477" s="224" t="s">
        <v>5042</v>
      </c>
      <c r="F477" s="224" t="s">
        <v>5043</v>
      </c>
      <c r="G477" s="108" t="s">
        <v>4981</v>
      </c>
      <c r="H477" s="107" t="s">
        <v>6243</v>
      </c>
      <c r="I477" s="112">
        <v>40904</v>
      </c>
      <c r="J477" s="154"/>
    </row>
    <row r="478" spans="1:10" ht="30" customHeight="1">
      <c r="A478" s="140" t="s">
        <v>4383</v>
      </c>
      <c r="B478" s="298">
        <v>77</v>
      </c>
      <c r="C478" s="107" t="s">
        <v>5044</v>
      </c>
      <c r="D478" s="108" t="s">
        <v>5045</v>
      </c>
      <c r="E478" s="224" t="s">
        <v>5046</v>
      </c>
      <c r="F478" s="224" t="s">
        <v>5047</v>
      </c>
      <c r="G478" s="108" t="s">
        <v>4770</v>
      </c>
      <c r="H478" s="107" t="s">
        <v>6258</v>
      </c>
      <c r="I478" s="112">
        <v>40918</v>
      </c>
      <c r="J478" s="154"/>
    </row>
    <row r="479" spans="1:10" ht="30" customHeight="1">
      <c r="A479" s="140" t="s">
        <v>4383</v>
      </c>
      <c r="B479" s="298">
        <v>78</v>
      </c>
      <c r="C479" s="107" t="s">
        <v>5048</v>
      </c>
      <c r="D479" s="108" t="s">
        <v>5049</v>
      </c>
      <c r="E479" s="224" t="s">
        <v>5050</v>
      </c>
      <c r="F479" s="224" t="s">
        <v>5051</v>
      </c>
      <c r="G479" s="108" t="s">
        <v>2542</v>
      </c>
      <c r="H479" s="107" t="s">
        <v>6244</v>
      </c>
      <c r="I479" s="112">
        <v>40924</v>
      </c>
      <c r="J479" s="154"/>
    </row>
    <row r="480" spans="1:10" ht="30" customHeight="1">
      <c r="A480" s="140" t="s">
        <v>4383</v>
      </c>
      <c r="B480" s="298">
        <v>79</v>
      </c>
      <c r="C480" s="107" t="s">
        <v>5052</v>
      </c>
      <c r="D480" s="108" t="s">
        <v>5053</v>
      </c>
      <c r="E480" s="224" t="s">
        <v>5054</v>
      </c>
      <c r="F480" s="224" t="s">
        <v>4951</v>
      </c>
      <c r="G480" s="108" t="s">
        <v>4981</v>
      </c>
      <c r="H480" s="107" t="s">
        <v>6245</v>
      </c>
      <c r="I480" s="112">
        <v>40928</v>
      </c>
      <c r="J480" s="154"/>
    </row>
    <row r="481" spans="1:10" ht="30" customHeight="1">
      <c r="A481" s="140" t="s">
        <v>4383</v>
      </c>
      <c r="B481" s="298">
        <v>80</v>
      </c>
      <c r="C481" s="107" t="s">
        <v>4715</v>
      </c>
      <c r="D481" s="108" t="s">
        <v>4716</v>
      </c>
      <c r="E481" s="154" t="s">
        <v>4717</v>
      </c>
      <c r="F481" s="224" t="s">
        <v>5055</v>
      </c>
      <c r="G481" s="108" t="s">
        <v>4981</v>
      </c>
      <c r="H481" s="107" t="s">
        <v>6313</v>
      </c>
      <c r="I481" s="112">
        <v>40982</v>
      </c>
      <c r="J481" s="154"/>
    </row>
    <row r="482" spans="1:10" ht="30" customHeight="1">
      <c r="A482" s="140" t="s">
        <v>4383</v>
      </c>
      <c r="B482" s="298">
        <v>81</v>
      </c>
      <c r="C482" s="107" t="s">
        <v>5056</v>
      </c>
      <c r="D482" s="108" t="s">
        <v>5057</v>
      </c>
      <c r="E482" s="154" t="s">
        <v>4740</v>
      </c>
      <c r="F482" s="224" t="s">
        <v>5058</v>
      </c>
      <c r="G482" s="108" t="s">
        <v>4981</v>
      </c>
      <c r="H482" s="107" t="s">
        <v>6259</v>
      </c>
      <c r="I482" s="112">
        <v>41075</v>
      </c>
      <c r="J482" s="154"/>
    </row>
    <row r="483" spans="1:10" ht="30" customHeight="1">
      <c r="A483" s="140" t="s">
        <v>4383</v>
      </c>
      <c r="B483" s="298">
        <v>82</v>
      </c>
      <c r="C483" s="107" t="s">
        <v>5059</v>
      </c>
      <c r="D483" s="108" t="s">
        <v>5060</v>
      </c>
      <c r="E483" s="154" t="s">
        <v>5061</v>
      </c>
      <c r="F483" s="224" t="s">
        <v>4977</v>
      </c>
      <c r="G483" s="108" t="s">
        <v>2542</v>
      </c>
      <c r="H483" s="107" t="s">
        <v>6314</v>
      </c>
      <c r="I483" s="112">
        <v>41095</v>
      </c>
      <c r="J483" s="154"/>
    </row>
    <row r="484" spans="1:10" ht="30" customHeight="1">
      <c r="A484" s="140" t="s">
        <v>4383</v>
      </c>
      <c r="B484" s="298">
        <v>83</v>
      </c>
      <c r="C484" s="107" t="s">
        <v>5062</v>
      </c>
      <c r="D484" s="108" t="s">
        <v>5063</v>
      </c>
      <c r="E484" s="224" t="s">
        <v>5064</v>
      </c>
      <c r="F484" s="224" t="s">
        <v>5065</v>
      </c>
      <c r="G484" s="108" t="s">
        <v>4981</v>
      </c>
      <c r="H484" s="107" t="s">
        <v>6246</v>
      </c>
      <c r="I484" s="112">
        <v>41116</v>
      </c>
      <c r="J484" s="154"/>
    </row>
    <row r="485" spans="1:10" ht="30" customHeight="1">
      <c r="A485" s="140" t="s">
        <v>4383</v>
      </c>
      <c r="B485" s="298">
        <v>84</v>
      </c>
      <c r="C485" s="107" t="s">
        <v>5066</v>
      </c>
      <c r="D485" s="108" t="s">
        <v>5067</v>
      </c>
      <c r="E485" s="224" t="s">
        <v>5068</v>
      </c>
      <c r="F485" s="224" t="s">
        <v>5069</v>
      </c>
      <c r="G485" s="108" t="s">
        <v>2542</v>
      </c>
      <c r="H485" s="107"/>
      <c r="I485" s="112">
        <v>41190</v>
      </c>
      <c r="J485" s="154"/>
    </row>
    <row r="486" spans="1:10" ht="30" customHeight="1">
      <c r="A486" s="140" t="s">
        <v>4383</v>
      </c>
      <c r="B486" s="298">
        <v>85</v>
      </c>
      <c r="C486" s="107" t="s">
        <v>5070</v>
      </c>
      <c r="D486" s="108" t="s">
        <v>5000</v>
      </c>
      <c r="E486" s="224" t="s">
        <v>5071</v>
      </c>
      <c r="F486" s="224" t="s">
        <v>4798</v>
      </c>
      <c r="G486" s="108" t="s">
        <v>2509</v>
      </c>
      <c r="H486" s="107" t="s">
        <v>6247</v>
      </c>
      <c r="I486" s="112">
        <v>41197</v>
      </c>
      <c r="J486" s="154"/>
    </row>
    <row r="487" spans="1:10" ht="30" customHeight="1">
      <c r="A487" s="140" t="s">
        <v>4383</v>
      </c>
      <c r="B487" s="298">
        <v>86</v>
      </c>
      <c r="C487" s="107" t="s">
        <v>5072</v>
      </c>
      <c r="D487" s="108" t="s">
        <v>5073</v>
      </c>
      <c r="E487" s="224" t="s">
        <v>5074</v>
      </c>
      <c r="F487" s="224" t="s">
        <v>5075</v>
      </c>
      <c r="G487" s="108" t="s">
        <v>4981</v>
      </c>
      <c r="H487" s="107" t="s">
        <v>6241</v>
      </c>
      <c r="I487" s="112">
        <v>41246</v>
      </c>
      <c r="J487" s="154"/>
    </row>
    <row r="488" spans="1:10" ht="30" customHeight="1">
      <c r="A488" s="140" t="s">
        <v>4383</v>
      </c>
      <c r="B488" s="298">
        <v>87</v>
      </c>
      <c r="C488" s="107" t="s">
        <v>5076</v>
      </c>
      <c r="D488" s="108" t="s">
        <v>5077</v>
      </c>
      <c r="E488" s="224" t="s">
        <v>5078</v>
      </c>
      <c r="F488" s="224" t="s">
        <v>5079</v>
      </c>
      <c r="G488" s="108" t="s">
        <v>4981</v>
      </c>
      <c r="H488" s="107" t="s">
        <v>5080</v>
      </c>
      <c r="I488" s="112">
        <v>41257</v>
      </c>
      <c r="J488" s="154"/>
    </row>
    <row r="489" spans="1:10" ht="30" customHeight="1">
      <c r="A489" s="140" t="s">
        <v>4383</v>
      </c>
      <c r="B489" s="298">
        <v>88</v>
      </c>
      <c r="C489" s="107" t="s">
        <v>5081</v>
      </c>
      <c r="D489" s="108" t="s">
        <v>5082</v>
      </c>
      <c r="E489" s="224" t="s">
        <v>5083</v>
      </c>
      <c r="F489" s="224" t="s">
        <v>5084</v>
      </c>
      <c r="G489" s="108" t="s">
        <v>4981</v>
      </c>
      <c r="H489" s="107" t="s">
        <v>5085</v>
      </c>
      <c r="I489" s="112">
        <v>41260</v>
      </c>
      <c r="J489" s="154"/>
    </row>
    <row r="490" spans="1:10" ht="30" customHeight="1">
      <c r="A490" s="140" t="s">
        <v>4383</v>
      </c>
      <c r="B490" s="298">
        <v>89</v>
      </c>
      <c r="C490" s="107" t="s">
        <v>5086</v>
      </c>
      <c r="D490" s="108" t="s">
        <v>5087</v>
      </c>
      <c r="E490" s="224" t="s">
        <v>5088</v>
      </c>
      <c r="F490" s="224" t="s">
        <v>5089</v>
      </c>
      <c r="G490" s="108" t="s">
        <v>4981</v>
      </c>
      <c r="H490" s="107" t="s">
        <v>5090</v>
      </c>
      <c r="I490" s="112">
        <v>41261</v>
      </c>
      <c r="J490" s="154"/>
    </row>
    <row r="491" spans="1:10" ht="30" customHeight="1">
      <c r="A491" s="140" t="s">
        <v>4383</v>
      </c>
      <c r="B491" s="298">
        <v>90</v>
      </c>
      <c r="C491" s="107" t="s">
        <v>5091</v>
      </c>
      <c r="D491" s="108" t="s">
        <v>5092</v>
      </c>
      <c r="E491" s="224" t="s">
        <v>5093</v>
      </c>
      <c r="F491" s="224" t="s">
        <v>5094</v>
      </c>
      <c r="G491" s="108" t="s">
        <v>5095</v>
      </c>
      <c r="H491" s="107" t="s">
        <v>5096</v>
      </c>
      <c r="I491" s="112">
        <v>41302</v>
      </c>
      <c r="J491" s="154"/>
    </row>
    <row r="492" spans="1:10" ht="30" customHeight="1">
      <c r="A492" s="140" t="s">
        <v>4383</v>
      </c>
      <c r="B492" s="298">
        <v>91</v>
      </c>
      <c r="C492" s="107" t="s">
        <v>5097</v>
      </c>
      <c r="D492" s="107" t="s">
        <v>5098</v>
      </c>
      <c r="E492" s="224" t="s">
        <v>5099</v>
      </c>
      <c r="F492" s="224" t="s">
        <v>5100</v>
      </c>
      <c r="G492" s="108" t="s">
        <v>4981</v>
      </c>
      <c r="H492" s="107" t="s">
        <v>5101</v>
      </c>
      <c r="I492" s="112">
        <v>41326</v>
      </c>
      <c r="J492" s="154"/>
    </row>
    <row r="493" spans="1:10" ht="30" customHeight="1">
      <c r="A493" s="140" t="s">
        <v>4383</v>
      </c>
      <c r="B493" s="298">
        <v>92</v>
      </c>
      <c r="C493" s="107" t="s">
        <v>5102</v>
      </c>
      <c r="D493" s="108" t="s">
        <v>5103</v>
      </c>
      <c r="E493" s="224" t="s">
        <v>5104</v>
      </c>
      <c r="F493" s="224" t="s">
        <v>5105</v>
      </c>
      <c r="G493" s="108" t="s">
        <v>3865</v>
      </c>
      <c r="H493" s="107" t="s">
        <v>5106</v>
      </c>
      <c r="I493" s="112">
        <v>41477</v>
      </c>
      <c r="J493" s="154"/>
    </row>
    <row r="494" spans="1:10" ht="30" customHeight="1">
      <c r="A494" s="140" t="s">
        <v>4383</v>
      </c>
      <c r="B494" s="298">
        <v>93</v>
      </c>
      <c r="C494" s="107" t="s">
        <v>5107</v>
      </c>
      <c r="D494" s="107" t="s">
        <v>5108</v>
      </c>
      <c r="E494" s="224" t="s">
        <v>5109</v>
      </c>
      <c r="F494" s="224" t="s">
        <v>5105</v>
      </c>
      <c r="G494" s="108" t="s">
        <v>3865</v>
      </c>
      <c r="H494" s="107" t="s">
        <v>5110</v>
      </c>
      <c r="I494" s="112">
        <v>41575</v>
      </c>
      <c r="J494" s="154"/>
    </row>
    <row r="495" spans="1:10" ht="30" customHeight="1">
      <c r="A495" s="140" t="s">
        <v>5111</v>
      </c>
      <c r="B495" s="305">
        <v>1</v>
      </c>
      <c r="C495" s="305" t="s">
        <v>5387</v>
      </c>
      <c r="D495" s="305" t="s">
        <v>5388</v>
      </c>
      <c r="E495" s="154" t="s">
        <v>5389</v>
      </c>
      <c r="F495" s="306" t="s">
        <v>5390</v>
      </c>
      <c r="G495" s="305" t="s">
        <v>5391</v>
      </c>
      <c r="H495" s="305" t="s">
        <v>5392</v>
      </c>
      <c r="I495" s="307">
        <v>40410</v>
      </c>
      <c r="J495" s="308"/>
    </row>
    <row r="496" spans="1:10" ht="30" customHeight="1">
      <c r="A496" s="140" t="s">
        <v>5111</v>
      </c>
      <c r="B496" s="305">
        <v>2</v>
      </c>
      <c r="C496" s="309" t="s">
        <v>5393</v>
      </c>
      <c r="D496" s="310" t="s">
        <v>5394</v>
      </c>
      <c r="E496" s="154" t="s">
        <v>5395</v>
      </c>
      <c r="F496" s="170" t="s">
        <v>5396</v>
      </c>
      <c r="G496" s="309"/>
      <c r="H496" s="309" t="s">
        <v>5397</v>
      </c>
      <c r="I496" s="311">
        <v>40666</v>
      </c>
      <c r="J496" s="146"/>
    </row>
    <row r="497" spans="1:10" ht="30" customHeight="1">
      <c r="A497" s="140" t="s">
        <v>5111</v>
      </c>
      <c r="B497" s="305">
        <v>3</v>
      </c>
      <c r="C497" s="305" t="s">
        <v>5398</v>
      </c>
      <c r="D497" s="305" t="s">
        <v>5399</v>
      </c>
      <c r="E497" s="154" t="s">
        <v>5400</v>
      </c>
      <c r="F497" s="306" t="s">
        <v>5401</v>
      </c>
      <c r="G497" s="305"/>
      <c r="H497" s="305" t="s">
        <v>5402</v>
      </c>
      <c r="I497" s="312">
        <v>40207</v>
      </c>
      <c r="J497" s="308"/>
    </row>
    <row r="498" spans="1:10" ht="30" customHeight="1">
      <c r="A498" s="140" t="s">
        <v>5111</v>
      </c>
      <c r="B498" s="305">
        <v>4</v>
      </c>
      <c r="C498" s="309" t="s">
        <v>5403</v>
      </c>
      <c r="D498" s="309" t="s">
        <v>5404</v>
      </c>
      <c r="E498" s="154" t="s">
        <v>5405</v>
      </c>
      <c r="F498" s="170" t="s">
        <v>5406</v>
      </c>
      <c r="G498" s="309" t="s">
        <v>5407</v>
      </c>
      <c r="H498" s="309" t="s">
        <v>5408</v>
      </c>
      <c r="I498" s="313">
        <v>36558</v>
      </c>
      <c r="J498" s="146"/>
    </row>
    <row r="499" spans="1:10" ht="30" customHeight="1">
      <c r="A499" s="140" t="s">
        <v>5111</v>
      </c>
      <c r="B499" s="305">
        <v>5</v>
      </c>
      <c r="C499" s="305" t="s">
        <v>5409</v>
      </c>
      <c r="D499" s="305" t="s">
        <v>5410</v>
      </c>
      <c r="E499" s="154" t="s">
        <v>5411</v>
      </c>
      <c r="F499" s="306" t="s">
        <v>5412</v>
      </c>
      <c r="G499" s="305" t="s">
        <v>5413</v>
      </c>
      <c r="H499" s="305"/>
      <c r="I499" s="312">
        <v>40909</v>
      </c>
      <c r="J499" s="308"/>
    </row>
    <row r="500" spans="1:10" ht="30" customHeight="1">
      <c r="A500" s="140" t="s">
        <v>5111</v>
      </c>
      <c r="B500" s="305">
        <v>6</v>
      </c>
      <c r="C500" s="309" t="s">
        <v>5414</v>
      </c>
      <c r="D500" s="309" t="s">
        <v>5415</v>
      </c>
      <c r="E500" s="154" t="s">
        <v>5416</v>
      </c>
      <c r="F500" s="170" t="s">
        <v>5417</v>
      </c>
      <c r="G500" s="309" t="s">
        <v>5418</v>
      </c>
      <c r="H500" s="309" t="s">
        <v>5419</v>
      </c>
      <c r="I500" s="313">
        <v>37791</v>
      </c>
      <c r="J500" s="146"/>
    </row>
    <row r="501" spans="1:10" ht="30" customHeight="1">
      <c r="A501" s="140" t="s">
        <v>5111</v>
      </c>
      <c r="B501" s="305">
        <v>7</v>
      </c>
      <c r="C501" s="309" t="s">
        <v>5420</v>
      </c>
      <c r="D501" s="309" t="s">
        <v>5421</v>
      </c>
      <c r="E501" s="154" t="s">
        <v>5422</v>
      </c>
      <c r="F501" s="170" t="s">
        <v>5423</v>
      </c>
      <c r="G501" s="309" t="s">
        <v>5424</v>
      </c>
      <c r="H501" s="309" t="s">
        <v>5425</v>
      </c>
      <c r="I501" s="313">
        <v>39036</v>
      </c>
      <c r="J501" s="146"/>
    </row>
    <row r="502" spans="1:10" ht="30" customHeight="1">
      <c r="A502" s="140" t="s">
        <v>5111</v>
      </c>
      <c r="B502" s="305">
        <v>8</v>
      </c>
      <c r="C502" s="309" t="s">
        <v>5426</v>
      </c>
      <c r="D502" s="309" t="s">
        <v>5427</v>
      </c>
      <c r="E502" s="154" t="s">
        <v>5428</v>
      </c>
      <c r="F502" s="170" t="s">
        <v>4666</v>
      </c>
      <c r="G502" s="309" t="s">
        <v>5429</v>
      </c>
      <c r="H502" s="309" t="s">
        <v>5430</v>
      </c>
      <c r="I502" s="313">
        <v>36648</v>
      </c>
      <c r="J502" s="146"/>
    </row>
    <row r="503" spans="1:10" ht="30" customHeight="1">
      <c r="A503" s="140" t="s">
        <v>5111</v>
      </c>
      <c r="B503" s="305">
        <v>9</v>
      </c>
      <c r="C503" s="309" t="s">
        <v>6145</v>
      </c>
      <c r="D503" s="309" t="s">
        <v>5431</v>
      </c>
      <c r="E503" s="170" t="s">
        <v>5432</v>
      </c>
      <c r="F503" s="170" t="s">
        <v>5433</v>
      </c>
      <c r="G503" s="309" t="s">
        <v>5434</v>
      </c>
      <c r="H503" s="309" t="s">
        <v>5435</v>
      </c>
      <c r="I503" s="313">
        <v>38657</v>
      </c>
      <c r="J503" s="146"/>
    </row>
    <row r="504" spans="1:10" ht="30" customHeight="1">
      <c r="A504" s="140" t="s">
        <v>5111</v>
      </c>
      <c r="B504" s="305">
        <v>10</v>
      </c>
      <c r="C504" s="309" t="s">
        <v>5436</v>
      </c>
      <c r="D504" s="309" t="s">
        <v>5165</v>
      </c>
      <c r="E504" s="154" t="s">
        <v>5166</v>
      </c>
      <c r="F504" s="170" t="s">
        <v>5437</v>
      </c>
      <c r="G504" s="309" t="s">
        <v>5438</v>
      </c>
      <c r="H504" s="309" t="s">
        <v>5168</v>
      </c>
      <c r="I504" s="313">
        <v>34478</v>
      </c>
      <c r="J504" s="314"/>
    </row>
    <row r="505" spans="1:10" ht="30" customHeight="1">
      <c r="A505" s="140" t="s">
        <v>5111</v>
      </c>
      <c r="B505" s="305">
        <v>11</v>
      </c>
      <c r="C505" s="309" t="s">
        <v>5439</v>
      </c>
      <c r="D505" s="309" t="s">
        <v>5440</v>
      </c>
      <c r="E505" s="154" t="s">
        <v>5441</v>
      </c>
      <c r="F505" s="170" t="s">
        <v>5442</v>
      </c>
      <c r="G505" s="309" t="s">
        <v>5443</v>
      </c>
      <c r="H505" s="309" t="s">
        <v>5444</v>
      </c>
      <c r="I505" s="313">
        <v>33098</v>
      </c>
      <c r="J505" s="146"/>
    </row>
    <row r="506" spans="1:10" ht="30" customHeight="1">
      <c r="A506" s="140" t="s">
        <v>5111</v>
      </c>
      <c r="B506" s="305">
        <v>12</v>
      </c>
      <c r="C506" s="305" t="s">
        <v>5445</v>
      </c>
      <c r="D506" s="305" t="s">
        <v>5446</v>
      </c>
      <c r="E506" s="154" t="s">
        <v>5447</v>
      </c>
      <c r="F506" s="306" t="s">
        <v>5448</v>
      </c>
      <c r="G506" s="305" t="s">
        <v>5449</v>
      </c>
      <c r="H506" s="305" t="s">
        <v>5450</v>
      </c>
      <c r="I506" s="307">
        <v>40365</v>
      </c>
      <c r="J506" s="308"/>
    </row>
    <row r="507" spans="1:10" ht="30" customHeight="1">
      <c r="A507" s="140" t="s">
        <v>5111</v>
      </c>
      <c r="B507" s="305">
        <v>13</v>
      </c>
      <c r="C507" s="305" t="s">
        <v>5451</v>
      </c>
      <c r="D507" s="305" t="s">
        <v>5452</v>
      </c>
      <c r="E507" s="154" t="s">
        <v>5453</v>
      </c>
      <c r="F507" s="315" t="s">
        <v>57</v>
      </c>
      <c r="G507" s="305"/>
      <c r="H507" s="305" t="s">
        <v>5454</v>
      </c>
      <c r="I507" s="307">
        <v>40437</v>
      </c>
      <c r="J507" s="308"/>
    </row>
    <row r="508" spans="1:10" ht="30" customHeight="1">
      <c r="A508" s="140" t="s">
        <v>5111</v>
      </c>
      <c r="B508" s="305">
        <v>14</v>
      </c>
      <c r="C508" s="309" t="s">
        <v>5455</v>
      </c>
      <c r="D508" s="310" t="s">
        <v>5456</v>
      </c>
      <c r="E508" s="154" t="s">
        <v>5453</v>
      </c>
      <c r="F508" s="170" t="s">
        <v>5457</v>
      </c>
      <c r="G508" s="309"/>
      <c r="H508" s="316" t="s">
        <v>5458</v>
      </c>
      <c r="I508" s="311">
        <v>41085</v>
      </c>
      <c r="J508" s="146"/>
    </row>
    <row r="509" spans="1:10" ht="30" customHeight="1">
      <c r="A509" s="140" t="s">
        <v>5111</v>
      </c>
      <c r="B509" s="305">
        <v>15</v>
      </c>
      <c r="C509" s="142" t="s">
        <v>5459</v>
      </c>
      <c r="D509" s="142" t="s">
        <v>5460</v>
      </c>
      <c r="E509" s="154" t="s">
        <v>5461</v>
      </c>
      <c r="F509" s="149" t="s">
        <v>5462</v>
      </c>
      <c r="G509" s="142" t="s">
        <v>5463</v>
      </c>
      <c r="H509" s="142" t="s">
        <v>5464</v>
      </c>
      <c r="I509" s="145">
        <v>40046</v>
      </c>
      <c r="J509" s="146"/>
    </row>
    <row r="510" spans="1:10" ht="30" customHeight="1">
      <c r="A510" s="140" t="s">
        <v>5111</v>
      </c>
      <c r="B510" s="305">
        <v>16</v>
      </c>
      <c r="C510" s="309" t="s">
        <v>5465</v>
      </c>
      <c r="D510" s="309" t="s">
        <v>5466</v>
      </c>
      <c r="E510" s="154" t="s">
        <v>5467</v>
      </c>
      <c r="F510" s="170" t="s">
        <v>5468</v>
      </c>
      <c r="G510" s="309" t="s">
        <v>5469</v>
      </c>
      <c r="H510" s="309" t="s">
        <v>5470</v>
      </c>
      <c r="I510" s="313">
        <v>39210</v>
      </c>
      <c r="J510" s="146"/>
    </row>
    <row r="511" spans="1:10" ht="30" customHeight="1">
      <c r="A511" s="140" t="s">
        <v>5111</v>
      </c>
      <c r="B511" s="305">
        <v>17</v>
      </c>
      <c r="C511" s="309" t="s">
        <v>5471</v>
      </c>
      <c r="D511" s="309" t="s">
        <v>5472</v>
      </c>
      <c r="E511" s="154" t="s">
        <v>5473</v>
      </c>
      <c r="F511" s="170" t="s">
        <v>4854</v>
      </c>
      <c r="G511" s="309" t="s">
        <v>5474</v>
      </c>
      <c r="H511" s="309" t="s">
        <v>5475</v>
      </c>
      <c r="I511" s="313">
        <v>36937</v>
      </c>
      <c r="J511" s="146"/>
    </row>
    <row r="512" spans="1:10" ht="30" customHeight="1">
      <c r="A512" s="140" t="s">
        <v>5111</v>
      </c>
      <c r="B512" s="305">
        <v>18</v>
      </c>
      <c r="C512" s="309" t="s">
        <v>5476</v>
      </c>
      <c r="D512" s="309" t="s">
        <v>5477</v>
      </c>
      <c r="E512" s="154" t="s">
        <v>5478</v>
      </c>
      <c r="F512" s="170" t="s">
        <v>4955</v>
      </c>
      <c r="G512" s="309" t="s">
        <v>5479</v>
      </c>
      <c r="H512" s="309" t="s">
        <v>5480</v>
      </c>
      <c r="I512" s="313">
        <v>36423</v>
      </c>
      <c r="J512" s="146"/>
    </row>
    <row r="513" spans="1:10" ht="30" customHeight="1">
      <c r="A513" s="140" t="s">
        <v>5111</v>
      </c>
      <c r="B513" s="305">
        <v>19</v>
      </c>
      <c r="C513" s="305" t="s">
        <v>6146</v>
      </c>
      <c r="D513" s="305" t="s">
        <v>5481</v>
      </c>
      <c r="E513" s="171" t="s">
        <v>5482</v>
      </c>
      <c r="F513" s="306" t="s">
        <v>4808</v>
      </c>
      <c r="G513" s="305"/>
      <c r="H513" s="305" t="s">
        <v>5483</v>
      </c>
      <c r="I513" s="312">
        <v>40122</v>
      </c>
      <c r="J513" s="308"/>
    </row>
    <row r="514" spans="1:10" ht="30" customHeight="1">
      <c r="A514" s="140" t="s">
        <v>5111</v>
      </c>
      <c r="B514" s="305">
        <v>20</v>
      </c>
      <c r="C514" s="309" t="s">
        <v>5484</v>
      </c>
      <c r="D514" s="309" t="s">
        <v>5485</v>
      </c>
      <c r="E514" s="154" t="s">
        <v>5486</v>
      </c>
      <c r="F514" s="170" t="s">
        <v>5487</v>
      </c>
      <c r="G514" s="309" t="s">
        <v>5479</v>
      </c>
      <c r="H514" s="309" t="s">
        <v>5488</v>
      </c>
      <c r="I514" s="313">
        <v>32590</v>
      </c>
      <c r="J514" s="146"/>
    </row>
    <row r="515" spans="1:10" ht="30" customHeight="1">
      <c r="A515" s="140" t="s">
        <v>5111</v>
      </c>
      <c r="B515" s="305">
        <v>21</v>
      </c>
      <c r="C515" s="309" t="s">
        <v>5489</v>
      </c>
      <c r="D515" s="309" t="s">
        <v>5490</v>
      </c>
      <c r="E515" s="154" t="s">
        <v>5491</v>
      </c>
      <c r="F515" s="170" t="s">
        <v>5492</v>
      </c>
      <c r="G515" s="309" t="s">
        <v>5493</v>
      </c>
      <c r="H515" s="309" t="s">
        <v>5494</v>
      </c>
      <c r="I515" s="313">
        <v>37639</v>
      </c>
      <c r="J515" s="146"/>
    </row>
    <row r="516" spans="1:10" ht="30" customHeight="1">
      <c r="A516" s="140" t="s">
        <v>5111</v>
      </c>
      <c r="B516" s="305">
        <v>22</v>
      </c>
      <c r="C516" s="142" t="s">
        <v>5495</v>
      </c>
      <c r="D516" s="142" t="s">
        <v>5496</v>
      </c>
      <c r="E516" s="149" t="s">
        <v>5497</v>
      </c>
      <c r="F516" s="149" t="s">
        <v>5498</v>
      </c>
      <c r="G516" s="142" t="s">
        <v>5499</v>
      </c>
      <c r="H516" s="142" t="s">
        <v>5500</v>
      </c>
      <c r="I516" s="317">
        <v>39813</v>
      </c>
      <c r="J516" s="146"/>
    </row>
    <row r="517" spans="1:10" ht="30" customHeight="1">
      <c r="A517" s="140" t="s">
        <v>5111</v>
      </c>
      <c r="B517" s="305">
        <v>23</v>
      </c>
      <c r="C517" s="309" t="s">
        <v>5501</v>
      </c>
      <c r="D517" s="310" t="s">
        <v>5502</v>
      </c>
      <c r="E517" s="154" t="s">
        <v>5503</v>
      </c>
      <c r="F517" s="170" t="s">
        <v>4955</v>
      </c>
      <c r="G517" s="309"/>
      <c r="H517" s="316" t="s">
        <v>5504</v>
      </c>
      <c r="I517" s="311" t="s">
        <v>6230</v>
      </c>
      <c r="J517" s="146"/>
    </row>
    <row r="518" spans="1:10" ht="30" customHeight="1">
      <c r="A518" s="140" t="s">
        <v>5111</v>
      </c>
      <c r="B518" s="305">
        <v>24</v>
      </c>
      <c r="C518" s="309" t="s">
        <v>5505</v>
      </c>
      <c r="D518" s="309" t="s">
        <v>5506</v>
      </c>
      <c r="E518" s="154" t="s">
        <v>5507</v>
      </c>
      <c r="F518" s="170" t="s">
        <v>5487</v>
      </c>
      <c r="G518" s="309" t="s">
        <v>5508</v>
      </c>
      <c r="H518" s="309" t="s">
        <v>5509</v>
      </c>
      <c r="I518" s="313">
        <v>37121</v>
      </c>
      <c r="J518" s="146"/>
    </row>
    <row r="519" spans="1:10" ht="30" customHeight="1">
      <c r="A519" s="140" t="s">
        <v>5111</v>
      </c>
      <c r="B519" s="305">
        <v>25</v>
      </c>
      <c r="C519" s="309" t="s">
        <v>5510</v>
      </c>
      <c r="D519" s="309" t="s">
        <v>5511</v>
      </c>
      <c r="E519" s="154" t="s">
        <v>5512</v>
      </c>
      <c r="F519" s="170" t="s">
        <v>5513</v>
      </c>
      <c r="G519" s="309" t="s">
        <v>5479</v>
      </c>
      <c r="H519" s="309" t="s">
        <v>5514</v>
      </c>
      <c r="I519" s="313">
        <v>37662</v>
      </c>
      <c r="J519" s="146"/>
    </row>
    <row r="520" spans="1:10" ht="30" customHeight="1">
      <c r="A520" s="140" t="s">
        <v>5111</v>
      </c>
      <c r="B520" s="305">
        <v>26</v>
      </c>
      <c r="C520" s="305" t="s">
        <v>5515</v>
      </c>
      <c r="D520" s="305" t="s">
        <v>5516</v>
      </c>
      <c r="E520" s="154" t="s">
        <v>5517</v>
      </c>
      <c r="F520" s="315"/>
      <c r="G520" s="305"/>
      <c r="H520" s="305" t="s">
        <v>5518</v>
      </c>
      <c r="I520" s="307">
        <v>40548</v>
      </c>
      <c r="J520" s="308"/>
    </row>
    <row r="521" spans="1:10" ht="30" customHeight="1">
      <c r="A521" s="140" t="s">
        <v>5111</v>
      </c>
      <c r="B521" s="305">
        <v>27</v>
      </c>
      <c r="C521" s="309" t="s">
        <v>5519</v>
      </c>
      <c r="D521" s="310" t="s">
        <v>5520</v>
      </c>
      <c r="E521" s="171" t="s">
        <v>5521</v>
      </c>
      <c r="F521" s="170" t="s">
        <v>5522</v>
      </c>
      <c r="G521" s="309" t="s">
        <v>5523</v>
      </c>
      <c r="H521" s="309" t="s">
        <v>5524</v>
      </c>
      <c r="I521" s="311">
        <v>41222</v>
      </c>
      <c r="J521" s="146"/>
    </row>
    <row r="522" spans="1:10" ht="30" customHeight="1">
      <c r="A522" s="140" t="s">
        <v>5111</v>
      </c>
      <c r="B522" s="305">
        <v>28</v>
      </c>
      <c r="C522" s="318" t="s">
        <v>5525</v>
      </c>
      <c r="D522" s="309" t="s">
        <v>5526</v>
      </c>
      <c r="E522" s="154" t="s">
        <v>5527</v>
      </c>
      <c r="F522" s="170" t="s">
        <v>5528</v>
      </c>
      <c r="G522" s="309" t="s">
        <v>5529</v>
      </c>
      <c r="H522" s="309" t="s">
        <v>5530</v>
      </c>
      <c r="I522" s="313">
        <v>39078</v>
      </c>
      <c r="J522" s="146"/>
    </row>
    <row r="523" spans="1:10" ht="30" customHeight="1">
      <c r="A523" s="140" t="s">
        <v>5111</v>
      </c>
      <c r="B523" s="305">
        <v>29</v>
      </c>
      <c r="C523" s="305" t="s">
        <v>5531</v>
      </c>
      <c r="D523" s="305" t="s">
        <v>5305</v>
      </c>
      <c r="E523" s="171" t="s">
        <v>5532</v>
      </c>
      <c r="F523" s="315" t="s">
        <v>5533</v>
      </c>
      <c r="G523" s="305" t="s">
        <v>5534</v>
      </c>
      <c r="H523" s="305" t="s">
        <v>5535</v>
      </c>
      <c r="I523" s="307">
        <v>40422</v>
      </c>
      <c r="J523" s="308"/>
    </row>
    <row r="524" spans="1:10" ht="30" customHeight="1">
      <c r="A524" s="140" t="s">
        <v>5111</v>
      </c>
      <c r="B524" s="305">
        <v>30</v>
      </c>
      <c r="C524" s="305" t="s">
        <v>5536</v>
      </c>
      <c r="D524" s="305" t="s">
        <v>5537</v>
      </c>
      <c r="E524" s="154" t="s">
        <v>5538</v>
      </c>
      <c r="F524" s="306" t="s">
        <v>4955</v>
      </c>
      <c r="G524" s="142" t="s">
        <v>5479</v>
      </c>
      <c r="H524" s="305" t="s">
        <v>5539</v>
      </c>
      <c r="I524" s="317">
        <v>39521</v>
      </c>
      <c r="J524" s="146"/>
    </row>
    <row r="525" spans="1:10" ht="30" customHeight="1">
      <c r="A525" s="140" t="s">
        <v>5111</v>
      </c>
      <c r="B525" s="305">
        <v>31</v>
      </c>
      <c r="C525" s="309" t="s">
        <v>5540</v>
      </c>
      <c r="D525" s="310" t="s">
        <v>5541</v>
      </c>
      <c r="E525" s="171" t="s">
        <v>5542</v>
      </c>
      <c r="F525" s="170" t="s">
        <v>5543</v>
      </c>
      <c r="G525" s="309"/>
      <c r="H525" s="309" t="s">
        <v>5544</v>
      </c>
      <c r="I525" s="311">
        <v>36538</v>
      </c>
      <c r="J525" s="146"/>
    </row>
    <row r="526" spans="1:10" ht="30" customHeight="1">
      <c r="A526" s="140" t="s">
        <v>5111</v>
      </c>
      <c r="B526" s="305">
        <v>32</v>
      </c>
      <c r="C526" s="309" t="s">
        <v>5545</v>
      </c>
      <c r="D526" s="310" t="s">
        <v>5546</v>
      </c>
      <c r="E526" s="154" t="s">
        <v>5547</v>
      </c>
      <c r="F526" s="170" t="s">
        <v>5548</v>
      </c>
      <c r="G526" s="309"/>
      <c r="H526" s="316" t="s">
        <v>5549</v>
      </c>
      <c r="I526" s="311">
        <v>40813</v>
      </c>
      <c r="J526" s="146"/>
    </row>
    <row r="527" spans="1:10" ht="30" customHeight="1">
      <c r="A527" s="140" t="s">
        <v>5111</v>
      </c>
      <c r="B527" s="305">
        <v>33</v>
      </c>
      <c r="C527" s="305" t="s">
        <v>5550</v>
      </c>
      <c r="D527" s="305" t="s">
        <v>5551</v>
      </c>
      <c r="E527" s="170" t="s">
        <v>6147</v>
      </c>
      <c r="F527" s="306" t="s">
        <v>5401</v>
      </c>
      <c r="G527" s="305"/>
      <c r="H527" s="305" t="s">
        <v>5552</v>
      </c>
      <c r="I527" s="312">
        <v>40212</v>
      </c>
      <c r="J527" s="308"/>
    </row>
    <row r="528" spans="1:10" ht="30" customHeight="1">
      <c r="A528" s="140" t="s">
        <v>5111</v>
      </c>
      <c r="B528" s="305">
        <v>34</v>
      </c>
      <c r="C528" s="309" t="s">
        <v>5553</v>
      </c>
      <c r="D528" s="310" t="s">
        <v>5554</v>
      </c>
      <c r="E528" s="154" t="s">
        <v>5555</v>
      </c>
      <c r="F528" s="170" t="s">
        <v>5556</v>
      </c>
      <c r="G528" s="309" t="s">
        <v>5413</v>
      </c>
      <c r="H528" s="309" t="s">
        <v>5557</v>
      </c>
      <c r="I528" s="313">
        <v>38135</v>
      </c>
      <c r="J528" s="146"/>
    </row>
    <row r="529" spans="1:10" ht="30" customHeight="1">
      <c r="A529" s="140" t="s">
        <v>5111</v>
      </c>
      <c r="B529" s="305">
        <v>35</v>
      </c>
      <c r="C529" s="309" t="s">
        <v>5558</v>
      </c>
      <c r="D529" s="310" t="s">
        <v>5559</v>
      </c>
      <c r="E529" s="171" t="s">
        <v>5560</v>
      </c>
      <c r="F529" s="170" t="s">
        <v>5561</v>
      </c>
      <c r="G529" s="309" t="s">
        <v>5413</v>
      </c>
      <c r="H529" s="309" t="s">
        <v>5562</v>
      </c>
      <c r="I529" s="311">
        <v>41047</v>
      </c>
      <c r="J529" s="146"/>
    </row>
    <row r="530" spans="1:10" ht="30" customHeight="1">
      <c r="A530" s="140" t="s">
        <v>5576</v>
      </c>
      <c r="B530" s="140">
        <v>1</v>
      </c>
      <c r="C530" s="141" t="s">
        <v>5592</v>
      </c>
      <c r="D530" s="142" t="s">
        <v>5593</v>
      </c>
      <c r="E530" s="154" t="s">
        <v>5739</v>
      </c>
      <c r="F530" s="143" t="s">
        <v>5740</v>
      </c>
      <c r="G530" s="142" t="s">
        <v>5741</v>
      </c>
      <c r="H530" s="144" t="s">
        <v>5596</v>
      </c>
      <c r="I530" s="145">
        <v>37200</v>
      </c>
      <c r="J530" s="146"/>
    </row>
    <row r="531" spans="1:10" ht="30" customHeight="1">
      <c r="A531" s="140" t="s">
        <v>5576</v>
      </c>
      <c r="B531" s="140">
        <v>2</v>
      </c>
      <c r="C531" s="147" t="s">
        <v>5742</v>
      </c>
      <c r="D531" s="148" t="s">
        <v>54</v>
      </c>
      <c r="E531" s="149" t="s">
        <v>5743</v>
      </c>
      <c r="F531" s="149" t="s">
        <v>5744</v>
      </c>
      <c r="G531" s="142" t="s">
        <v>5745</v>
      </c>
      <c r="H531" s="142" t="s">
        <v>5746</v>
      </c>
      <c r="I531" s="145">
        <v>36684</v>
      </c>
      <c r="J531" s="146"/>
    </row>
    <row r="532" spans="1:10" ht="30" customHeight="1">
      <c r="A532" s="140" t="s">
        <v>5576</v>
      </c>
      <c r="B532" s="140">
        <v>3</v>
      </c>
      <c r="C532" s="141" t="s">
        <v>5747</v>
      </c>
      <c r="D532" s="142" t="s">
        <v>5748</v>
      </c>
      <c r="E532" s="154" t="s">
        <v>5749</v>
      </c>
      <c r="F532" s="149" t="s">
        <v>5750</v>
      </c>
      <c r="G532" s="142" t="s">
        <v>5751</v>
      </c>
      <c r="H532" s="144" t="s">
        <v>5752</v>
      </c>
      <c r="I532" s="145">
        <v>39489</v>
      </c>
      <c r="J532" s="146"/>
    </row>
    <row r="533" spans="1:10" ht="30" customHeight="1">
      <c r="A533" s="140" t="s">
        <v>5576</v>
      </c>
      <c r="B533" s="140">
        <v>4</v>
      </c>
      <c r="C533" s="153" t="s">
        <v>5753</v>
      </c>
      <c r="D533" s="150" t="s">
        <v>5754</v>
      </c>
      <c r="E533" s="156" t="s">
        <v>5755</v>
      </c>
      <c r="F533" s="224" t="s">
        <v>5756</v>
      </c>
      <c r="G533" s="142" t="s">
        <v>5757</v>
      </c>
      <c r="H533" s="107" t="s">
        <v>5758</v>
      </c>
      <c r="I533" s="151">
        <v>41085</v>
      </c>
      <c r="J533" s="146"/>
    </row>
    <row r="534" spans="1:10" ht="30" customHeight="1">
      <c r="A534" s="140" t="s">
        <v>5576</v>
      </c>
      <c r="B534" s="140">
        <v>5</v>
      </c>
      <c r="C534" s="141" t="s">
        <v>5759</v>
      </c>
      <c r="D534" s="142" t="s">
        <v>5760</v>
      </c>
      <c r="E534" s="154" t="s">
        <v>5761</v>
      </c>
      <c r="F534" s="149" t="s">
        <v>5762</v>
      </c>
      <c r="G534" s="142" t="s">
        <v>5763</v>
      </c>
      <c r="H534" s="144" t="s">
        <v>5764</v>
      </c>
      <c r="I534" s="145">
        <v>35945</v>
      </c>
      <c r="J534" s="146"/>
    </row>
    <row r="535" spans="1:10" ht="30" customHeight="1">
      <c r="A535" s="140" t="s">
        <v>5576</v>
      </c>
      <c r="B535" s="140">
        <v>6</v>
      </c>
      <c r="C535" s="147" t="s">
        <v>5765</v>
      </c>
      <c r="D535" s="142" t="s">
        <v>5766</v>
      </c>
      <c r="E535" s="154" t="s">
        <v>5767</v>
      </c>
      <c r="F535" s="149" t="s">
        <v>5768</v>
      </c>
      <c r="G535" s="142" t="s">
        <v>5429</v>
      </c>
      <c r="H535" s="142" t="s">
        <v>5769</v>
      </c>
      <c r="I535" s="145">
        <v>39514</v>
      </c>
      <c r="J535" s="146"/>
    </row>
    <row r="536" spans="1:10" ht="30" customHeight="1">
      <c r="A536" s="140" t="s">
        <v>5576</v>
      </c>
      <c r="B536" s="140">
        <v>7</v>
      </c>
      <c r="C536" s="155" t="s">
        <v>5770</v>
      </c>
      <c r="D536" s="150" t="s">
        <v>5771</v>
      </c>
      <c r="E536" s="154" t="s">
        <v>5772</v>
      </c>
      <c r="F536" s="224" t="s">
        <v>5773</v>
      </c>
      <c r="G536" s="142" t="s">
        <v>5449</v>
      </c>
      <c r="H536" s="107" t="s">
        <v>5774</v>
      </c>
      <c r="I536" s="151">
        <v>40613</v>
      </c>
      <c r="J536" s="146"/>
    </row>
    <row r="537" spans="1:10" ht="30" customHeight="1">
      <c r="A537" s="140" t="s">
        <v>5576</v>
      </c>
      <c r="B537" s="140">
        <v>8</v>
      </c>
      <c r="C537" s="155" t="s">
        <v>5775</v>
      </c>
      <c r="D537" s="150" t="s">
        <v>5776</v>
      </c>
      <c r="E537" s="154" t="s">
        <v>5777</v>
      </c>
      <c r="F537" s="224" t="s">
        <v>5778</v>
      </c>
      <c r="G537" s="142" t="s">
        <v>5779</v>
      </c>
      <c r="H537" s="107" t="s">
        <v>5780</v>
      </c>
      <c r="I537" s="151">
        <v>40199</v>
      </c>
      <c r="J537" s="146"/>
    </row>
    <row r="538" spans="1:10" ht="30" customHeight="1">
      <c r="A538" s="140" t="s">
        <v>5576</v>
      </c>
      <c r="B538" s="140">
        <v>9</v>
      </c>
      <c r="C538" s="153" t="s">
        <v>5781</v>
      </c>
      <c r="D538" s="150" t="s">
        <v>5782</v>
      </c>
      <c r="E538" s="156" t="s">
        <v>5783</v>
      </c>
      <c r="F538" s="224" t="s">
        <v>5784</v>
      </c>
      <c r="G538" s="142" t="s">
        <v>2836</v>
      </c>
      <c r="H538" s="107" t="s">
        <v>5785</v>
      </c>
      <c r="I538" s="151">
        <v>41024</v>
      </c>
      <c r="J538" s="146"/>
    </row>
    <row r="539" spans="1:10" ht="30" customHeight="1">
      <c r="A539" s="140" t="s">
        <v>5576</v>
      </c>
      <c r="B539" s="140">
        <v>10</v>
      </c>
      <c r="C539" s="141" t="s">
        <v>5786</v>
      </c>
      <c r="D539" s="142" t="s">
        <v>5787</v>
      </c>
      <c r="E539" s="154" t="s">
        <v>5788</v>
      </c>
      <c r="F539" s="149" t="s">
        <v>5789</v>
      </c>
      <c r="G539" s="142" t="s">
        <v>5790</v>
      </c>
      <c r="H539" s="144" t="s">
        <v>5791</v>
      </c>
      <c r="I539" s="145">
        <v>38728</v>
      </c>
      <c r="J539" s="146"/>
    </row>
    <row r="540" spans="1:10" ht="30" customHeight="1">
      <c r="A540" s="140" t="s">
        <v>5576</v>
      </c>
      <c r="B540" s="140">
        <v>11</v>
      </c>
      <c r="C540" s="153" t="s">
        <v>5792</v>
      </c>
      <c r="D540" s="150" t="s">
        <v>5793</v>
      </c>
      <c r="E540" s="156" t="s">
        <v>5794</v>
      </c>
      <c r="F540" s="224" t="s">
        <v>5795</v>
      </c>
      <c r="G540" s="142" t="s">
        <v>5796</v>
      </c>
      <c r="H540" s="107" t="s">
        <v>5797</v>
      </c>
      <c r="I540" s="151">
        <v>40722</v>
      </c>
      <c r="J540" s="146"/>
    </row>
    <row r="541" spans="1:10" ht="30" customHeight="1">
      <c r="A541" s="140" t="s">
        <v>5807</v>
      </c>
      <c r="B541" s="142">
        <v>1</v>
      </c>
      <c r="C541" s="153" t="s">
        <v>5972</v>
      </c>
      <c r="D541" s="107" t="s">
        <v>5973</v>
      </c>
      <c r="E541" s="154" t="s">
        <v>5974</v>
      </c>
      <c r="F541" s="149" t="s">
        <v>5975</v>
      </c>
      <c r="G541" s="142" t="s">
        <v>5976</v>
      </c>
      <c r="H541" s="107" t="s">
        <v>5977</v>
      </c>
      <c r="I541" s="145">
        <v>40578</v>
      </c>
      <c r="J541" s="154"/>
    </row>
    <row r="542" spans="1:10" ht="30" customHeight="1">
      <c r="A542" s="140" t="s">
        <v>5807</v>
      </c>
      <c r="B542" s="142">
        <v>2</v>
      </c>
      <c r="C542" s="147" t="s">
        <v>5978</v>
      </c>
      <c r="D542" s="142" t="s">
        <v>5979</v>
      </c>
      <c r="E542" s="149" t="s">
        <v>5980</v>
      </c>
      <c r="F542" s="149" t="s">
        <v>5981</v>
      </c>
      <c r="G542" s="142" t="s">
        <v>5982</v>
      </c>
      <c r="H542" s="142" t="s">
        <v>5983</v>
      </c>
      <c r="I542" s="145">
        <v>39791</v>
      </c>
      <c r="J542" s="146"/>
    </row>
    <row r="543" spans="1:10" ht="30" customHeight="1">
      <c r="A543" s="140" t="s">
        <v>5807</v>
      </c>
      <c r="B543" s="142">
        <v>3</v>
      </c>
      <c r="C543" s="141" t="s">
        <v>5984</v>
      </c>
      <c r="D543" s="142" t="s">
        <v>5985</v>
      </c>
      <c r="E543" s="154" t="s">
        <v>5986</v>
      </c>
      <c r="F543" s="149" t="s">
        <v>2518</v>
      </c>
      <c r="G543" s="142" t="s">
        <v>5987</v>
      </c>
      <c r="H543" s="142" t="s">
        <v>5988</v>
      </c>
      <c r="I543" s="145">
        <v>39567</v>
      </c>
      <c r="J543" s="146"/>
    </row>
    <row r="544" spans="1:10" ht="30" customHeight="1">
      <c r="A544" s="140" t="s">
        <v>5807</v>
      </c>
      <c r="B544" s="142">
        <v>4</v>
      </c>
      <c r="C544" s="141" t="s">
        <v>5989</v>
      </c>
      <c r="D544" s="142" t="s">
        <v>5990</v>
      </c>
      <c r="E544" s="154" t="s">
        <v>5991</v>
      </c>
      <c r="F544" s="149" t="s">
        <v>5992</v>
      </c>
      <c r="G544" s="142" t="s">
        <v>2397</v>
      </c>
      <c r="H544" s="108" t="s">
        <v>5993</v>
      </c>
      <c r="I544" s="145">
        <v>39890</v>
      </c>
      <c r="J544" s="154"/>
    </row>
    <row r="545" spans="1:10" ht="30" customHeight="1">
      <c r="A545" s="140" t="s">
        <v>5807</v>
      </c>
      <c r="B545" s="142">
        <v>5</v>
      </c>
      <c r="C545" s="153" t="s">
        <v>5994</v>
      </c>
      <c r="D545" s="107" t="s">
        <v>5995</v>
      </c>
      <c r="E545" s="154" t="s">
        <v>5996</v>
      </c>
      <c r="F545" s="149" t="s">
        <v>5997</v>
      </c>
      <c r="G545" s="142" t="s">
        <v>5998</v>
      </c>
      <c r="H545" s="107" t="s">
        <v>5999</v>
      </c>
      <c r="I545" s="145">
        <v>40577</v>
      </c>
      <c r="J545" s="154"/>
    </row>
    <row r="546" spans="1:10" ht="30" customHeight="1">
      <c r="A546" s="140" t="s">
        <v>5807</v>
      </c>
      <c r="B546" s="142">
        <v>6</v>
      </c>
      <c r="C546" s="141" t="s">
        <v>6000</v>
      </c>
      <c r="D546" s="144" t="s">
        <v>6001</v>
      </c>
      <c r="E546" s="154" t="s">
        <v>5828</v>
      </c>
      <c r="F546" s="149" t="s">
        <v>4279</v>
      </c>
      <c r="G546" s="142" t="s">
        <v>6002</v>
      </c>
      <c r="H546" s="142" t="s">
        <v>5830</v>
      </c>
      <c r="I546" s="145">
        <v>36418</v>
      </c>
      <c r="J546" s="146"/>
    </row>
    <row r="547" spans="1:10" ht="30" customHeight="1">
      <c r="A547" s="140" t="s">
        <v>5807</v>
      </c>
      <c r="B547" s="142">
        <v>7</v>
      </c>
      <c r="C547" s="141" t="s">
        <v>6003</v>
      </c>
      <c r="D547" s="142" t="s">
        <v>6004</v>
      </c>
      <c r="E547" s="154" t="s">
        <v>6005</v>
      </c>
      <c r="F547" s="149" t="s">
        <v>6006</v>
      </c>
      <c r="G547" s="142" t="s">
        <v>6007</v>
      </c>
      <c r="H547" s="144" t="s">
        <v>6008</v>
      </c>
      <c r="I547" s="145">
        <v>36392</v>
      </c>
      <c r="J547" s="146"/>
    </row>
    <row r="548" spans="1:10" ht="30" customHeight="1">
      <c r="A548" s="140" t="s">
        <v>5807</v>
      </c>
      <c r="B548" s="142">
        <v>8</v>
      </c>
      <c r="C548" s="141" t="s">
        <v>5953</v>
      </c>
      <c r="D548" s="142" t="s">
        <v>6009</v>
      </c>
      <c r="E548" s="154" t="s">
        <v>5833</v>
      </c>
      <c r="F548" s="149" t="s">
        <v>2547</v>
      </c>
      <c r="G548" s="142" t="s">
        <v>6010</v>
      </c>
      <c r="H548" s="144" t="s">
        <v>5835</v>
      </c>
      <c r="I548" s="145">
        <v>39407</v>
      </c>
      <c r="J548" s="146"/>
    </row>
    <row r="549" spans="1:10" ht="30" customHeight="1">
      <c r="A549" s="140" t="s">
        <v>5807</v>
      </c>
      <c r="B549" s="142">
        <v>9</v>
      </c>
      <c r="C549" s="141" t="s">
        <v>6011</v>
      </c>
      <c r="D549" s="142" t="s">
        <v>6012</v>
      </c>
      <c r="E549" s="149" t="s">
        <v>6013</v>
      </c>
      <c r="F549" s="149" t="s">
        <v>2375</v>
      </c>
      <c r="G549" s="142" t="s">
        <v>2376</v>
      </c>
      <c r="H549" s="144" t="s">
        <v>6014</v>
      </c>
      <c r="I549" s="145">
        <v>38544</v>
      </c>
      <c r="J549" s="146"/>
    </row>
    <row r="550" spans="1:10" ht="30" customHeight="1">
      <c r="A550" s="140" t="s">
        <v>5807</v>
      </c>
      <c r="B550" s="142">
        <v>10</v>
      </c>
      <c r="C550" s="153" t="s">
        <v>6015</v>
      </c>
      <c r="D550" s="107" t="s">
        <v>6016</v>
      </c>
      <c r="E550" s="154" t="s">
        <v>6017</v>
      </c>
      <c r="F550" s="149" t="s">
        <v>6018</v>
      </c>
      <c r="G550" s="142" t="s">
        <v>3932</v>
      </c>
      <c r="H550" s="107" t="s">
        <v>6019</v>
      </c>
      <c r="I550" s="145">
        <v>40568</v>
      </c>
      <c r="J550" s="154"/>
    </row>
    <row r="551" spans="1:10" ht="30" customHeight="1">
      <c r="A551" s="140" t="s">
        <v>5807</v>
      </c>
      <c r="B551" s="142">
        <v>11</v>
      </c>
      <c r="C551" s="141" t="s">
        <v>6020</v>
      </c>
      <c r="D551" s="142" t="s">
        <v>6021</v>
      </c>
      <c r="E551" s="154" t="s">
        <v>6022</v>
      </c>
      <c r="F551" s="224" t="s">
        <v>6023</v>
      </c>
      <c r="G551" s="142" t="s">
        <v>2836</v>
      </c>
      <c r="H551" s="108" t="s">
        <v>6024</v>
      </c>
      <c r="I551" s="145">
        <v>39962</v>
      </c>
      <c r="J551" s="154"/>
    </row>
    <row r="552" spans="1:10" ht="30" customHeight="1">
      <c r="A552" s="140" t="s">
        <v>5807</v>
      </c>
      <c r="B552" s="142">
        <v>12</v>
      </c>
      <c r="C552" s="141" t="s">
        <v>6025</v>
      </c>
      <c r="D552" s="142" t="s">
        <v>6026</v>
      </c>
      <c r="E552" s="149" t="s">
        <v>6027</v>
      </c>
      <c r="F552" s="149" t="s">
        <v>2552</v>
      </c>
      <c r="G552" s="142" t="s">
        <v>6028</v>
      </c>
      <c r="H552" s="144" t="s">
        <v>6029</v>
      </c>
      <c r="I552" s="145">
        <v>39386</v>
      </c>
      <c r="J552" s="146"/>
    </row>
    <row r="553" spans="1:10" ht="30" customHeight="1">
      <c r="A553" s="140" t="s">
        <v>5807</v>
      </c>
      <c r="B553" s="142">
        <v>13</v>
      </c>
      <c r="C553" s="141" t="s">
        <v>6030</v>
      </c>
      <c r="D553" s="142" t="s">
        <v>6031</v>
      </c>
      <c r="E553" s="154" t="s">
        <v>6153</v>
      </c>
      <c r="F553" s="149" t="s">
        <v>6032</v>
      </c>
      <c r="G553" s="142" t="s">
        <v>6033</v>
      </c>
      <c r="H553" s="144" t="s">
        <v>6034</v>
      </c>
      <c r="I553" s="145">
        <v>38881</v>
      </c>
      <c r="J553" s="146"/>
    </row>
    <row r="554" spans="1:10" ht="30" customHeight="1">
      <c r="A554" s="108" t="s">
        <v>5807</v>
      </c>
      <c r="B554" s="142">
        <v>14</v>
      </c>
      <c r="C554" s="155" t="s">
        <v>6035</v>
      </c>
      <c r="D554" s="108" t="s">
        <v>6036</v>
      </c>
      <c r="E554" s="156" t="s">
        <v>6037</v>
      </c>
      <c r="F554" s="156" t="s">
        <v>6038</v>
      </c>
      <c r="G554" s="108" t="s">
        <v>6039</v>
      </c>
      <c r="H554" s="108" t="s">
        <v>6040</v>
      </c>
      <c r="I554" s="187">
        <v>41145</v>
      </c>
      <c r="J554" s="154"/>
    </row>
    <row r="555" spans="1:10" ht="30" customHeight="1">
      <c r="A555" s="140" t="s">
        <v>5807</v>
      </c>
      <c r="B555" s="142">
        <v>15</v>
      </c>
      <c r="C555" s="147" t="s">
        <v>6041</v>
      </c>
      <c r="D555" s="142" t="s">
        <v>6042</v>
      </c>
      <c r="E555" s="154" t="s">
        <v>6043</v>
      </c>
      <c r="F555" s="149" t="s">
        <v>6044</v>
      </c>
      <c r="G555" s="142" t="s">
        <v>5095</v>
      </c>
      <c r="H555" s="144" t="s">
        <v>6045</v>
      </c>
      <c r="I555" s="145">
        <v>39248</v>
      </c>
      <c r="J555" s="146"/>
    </row>
    <row r="556" spans="1:10" ht="30" customHeight="1">
      <c r="A556" s="108" t="s">
        <v>5807</v>
      </c>
      <c r="B556" s="142">
        <v>16</v>
      </c>
      <c r="C556" s="155" t="s">
        <v>6046</v>
      </c>
      <c r="D556" s="108" t="s">
        <v>6047</v>
      </c>
      <c r="E556" s="156" t="s">
        <v>6048</v>
      </c>
      <c r="F556" s="156" t="s">
        <v>2375</v>
      </c>
      <c r="G556" s="108" t="s">
        <v>2376</v>
      </c>
      <c r="H556" s="108" t="s">
        <v>6049</v>
      </c>
      <c r="I556" s="187">
        <v>41463</v>
      </c>
      <c r="J556" s="154"/>
    </row>
    <row r="557" spans="1:10" ht="30" customHeight="1">
      <c r="A557" s="108" t="s">
        <v>5807</v>
      </c>
      <c r="B557" s="142">
        <v>17</v>
      </c>
      <c r="C557" s="155" t="s">
        <v>6050</v>
      </c>
      <c r="D557" s="108" t="s">
        <v>3826</v>
      </c>
      <c r="E557" s="156" t="s">
        <v>6051</v>
      </c>
      <c r="F557" s="156" t="s">
        <v>2506</v>
      </c>
      <c r="G557" s="108" t="s">
        <v>2376</v>
      </c>
      <c r="H557" s="108" t="s">
        <v>6052</v>
      </c>
      <c r="I557" s="187">
        <v>41477</v>
      </c>
      <c r="J557" s="154"/>
    </row>
    <row r="558" spans="1:10" ht="30" customHeight="1">
      <c r="A558" s="140" t="s">
        <v>5807</v>
      </c>
      <c r="B558" s="142">
        <v>18</v>
      </c>
      <c r="C558" s="147" t="s">
        <v>6053</v>
      </c>
      <c r="D558" s="142" t="s">
        <v>6054</v>
      </c>
      <c r="E558" s="154" t="s">
        <v>6055</v>
      </c>
      <c r="F558" s="149" t="s">
        <v>2672</v>
      </c>
      <c r="G558" s="142" t="s">
        <v>2542</v>
      </c>
      <c r="H558" s="108" t="s">
        <v>6056</v>
      </c>
      <c r="I558" s="145">
        <v>39885</v>
      </c>
      <c r="J558" s="154"/>
    </row>
    <row r="559" spans="1:10" ht="30" customHeight="1">
      <c r="A559" s="140" t="s">
        <v>5807</v>
      </c>
      <c r="B559" s="142">
        <v>19</v>
      </c>
      <c r="C559" s="141" t="s">
        <v>6057</v>
      </c>
      <c r="D559" s="142" t="s">
        <v>6058</v>
      </c>
      <c r="E559" s="154" t="s">
        <v>6059</v>
      </c>
      <c r="F559" s="149" t="s">
        <v>2375</v>
      </c>
      <c r="G559" s="142" t="s">
        <v>2376</v>
      </c>
      <c r="H559" s="142" t="s">
        <v>6060</v>
      </c>
      <c r="I559" s="145">
        <v>37272</v>
      </c>
      <c r="J559" s="146"/>
    </row>
    <row r="560" spans="1:10" ht="30" customHeight="1">
      <c r="A560" s="108" t="s">
        <v>5807</v>
      </c>
      <c r="B560" s="142">
        <v>20</v>
      </c>
      <c r="C560" s="155" t="s">
        <v>6061</v>
      </c>
      <c r="D560" s="108" t="s">
        <v>6062</v>
      </c>
      <c r="E560" s="156" t="s">
        <v>6063</v>
      </c>
      <c r="F560" s="156" t="s">
        <v>2375</v>
      </c>
      <c r="G560" s="108" t="s">
        <v>2376</v>
      </c>
      <c r="H560" s="108" t="s">
        <v>6064</v>
      </c>
      <c r="I560" s="187">
        <v>40941</v>
      </c>
      <c r="J560" s="154"/>
    </row>
    <row r="561" spans="1:10" ht="30" customHeight="1">
      <c r="A561" s="140" t="s">
        <v>5807</v>
      </c>
      <c r="B561" s="142">
        <v>21</v>
      </c>
      <c r="C561" s="141" t="s">
        <v>6065</v>
      </c>
      <c r="D561" s="142" t="s">
        <v>6066</v>
      </c>
      <c r="E561" s="154" t="s">
        <v>6067</v>
      </c>
      <c r="F561" s="149" t="s">
        <v>6068</v>
      </c>
      <c r="G561" s="142" t="s">
        <v>6069</v>
      </c>
      <c r="H561" s="144" t="s">
        <v>6070</v>
      </c>
      <c r="I561" s="145">
        <v>38947</v>
      </c>
      <c r="J561" s="146"/>
    </row>
    <row r="562" spans="1:10" ht="30" customHeight="1">
      <c r="A562" s="140" t="s">
        <v>5807</v>
      </c>
      <c r="B562" s="142">
        <v>22</v>
      </c>
      <c r="C562" s="141" t="s">
        <v>2116</v>
      </c>
      <c r="D562" s="142" t="s">
        <v>6071</v>
      </c>
      <c r="E562" s="154" t="s">
        <v>6072</v>
      </c>
      <c r="F562" s="149" t="s">
        <v>6073</v>
      </c>
      <c r="G562" s="142" t="s">
        <v>6069</v>
      </c>
      <c r="H562" s="144" t="s">
        <v>6074</v>
      </c>
      <c r="I562" s="145">
        <v>35685</v>
      </c>
      <c r="J562" s="146"/>
    </row>
    <row r="563" spans="1:10" ht="30" customHeight="1">
      <c r="A563" s="140" t="s">
        <v>5807</v>
      </c>
      <c r="B563" s="142">
        <v>23</v>
      </c>
      <c r="C563" s="141" t="s">
        <v>6075</v>
      </c>
      <c r="D563" s="142" t="s">
        <v>6076</v>
      </c>
      <c r="E563" s="154" t="s">
        <v>6077</v>
      </c>
      <c r="F563" s="149" t="s">
        <v>6078</v>
      </c>
      <c r="G563" s="142" t="s">
        <v>6069</v>
      </c>
      <c r="H563" s="142" t="s">
        <v>6079</v>
      </c>
      <c r="I563" s="145">
        <v>39559</v>
      </c>
      <c r="J563" s="146"/>
    </row>
    <row r="564" spans="1:10" ht="30" customHeight="1">
      <c r="A564" s="140" t="s">
        <v>5807</v>
      </c>
      <c r="B564" s="142">
        <v>24</v>
      </c>
      <c r="C564" s="155" t="s">
        <v>6080</v>
      </c>
      <c r="D564" s="107" t="s">
        <v>6081</v>
      </c>
      <c r="E564" s="154" t="s">
        <v>6082</v>
      </c>
      <c r="F564" s="149" t="s">
        <v>2375</v>
      </c>
      <c r="G564" s="142" t="s">
        <v>5095</v>
      </c>
      <c r="H564" s="153" t="s">
        <v>6083</v>
      </c>
      <c r="I564" s="145">
        <v>40879</v>
      </c>
      <c r="J564" s="154"/>
    </row>
    <row r="565" spans="1:10" ht="30" customHeight="1">
      <c r="A565" s="140" t="s">
        <v>5807</v>
      </c>
      <c r="B565" s="142">
        <v>25</v>
      </c>
      <c r="C565" s="141" t="s">
        <v>6084</v>
      </c>
      <c r="D565" s="142" t="s">
        <v>6085</v>
      </c>
      <c r="E565" s="154" t="s">
        <v>6086</v>
      </c>
      <c r="F565" s="149" t="s">
        <v>6087</v>
      </c>
      <c r="G565" s="142" t="s">
        <v>6039</v>
      </c>
      <c r="H565" s="144" t="s">
        <v>6088</v>
      </c>
      <c r="I565" s="145">
        <v>38356</v>
      </c>
      <c r="J565" s="146"/>
    </row>
    <row r="566" spans="1:10" ht="30" customHeight="1">
      <c r="A566" s="140" t="s">
        <v>5807</v>
      </c>
      <c r="B566" s="142">
        <v>26</v>
      </c>
      <c r="C566" s="141" t="s">
        <v>6089</v>
      </c>
      <c r="D566" s="142" t="s">
        <v>6090</v>
      </c>
      <c r="E566" s="154" t="s">
        <v>6091</v>
      </c>
      <c r="F566" s="149" t="s">
        <v>6092</v>
      </c>
      <c r="G566" s="142" t="s">
        <v>6093</v>
      </c>
      <c r="H566" s="142" t="s">
        <v>6094</v>
      </c>
      <c r="I566" s="145">
        <v>35426</v>
      </c>
      <c r="J566" s="146"/>
    </row>
    <row r="567" spans="1:10" ht="30" customHeight="1">
      <c r="A567" s="140" t="s">
        <v>5807</v>
      </c>
      <c r="B567" s="142">
        <v>27</v>
      </c>
      <c r="C567" s="141" t="s">
        <v>6095</v>
      </c>
      <c r="D567" s="142" t="s">
        <v>6096</v>
      </c>
      <c r="E567" s="154" t="s">
        <v>6097</v>
      </c>
      <c r="F567" s="149" t="s">
        <v>6098</v>
      </c>
      <c r="G567" s="142" t="s">
        <v>6099</v>
      </c>
      <c r="H567" s="142" t="s">
        <v>6100</v>
      </c>
      <c r="I567" s="145">
        <v>39107</v>
      </c>
      <c r="J567" s="146"/>
    </row>
    <row r="568" spans="1:10" ht="30" customHeight="1">
      <c r="A568" s="140" t="s">
        <v>5807</v>
      </c>
      <c r="B568" s="142">
        <v>28</v>
      </c>
      <c r="C568" s="141" t="s">
        <v>5902</v>
      </c>
      <c r="D568" s="142" t="s">
        <v>5903</v>
      </c>
      <c r="E568" s="154" t="s">
        <v>5904</v>
      </c>
      <c r="F568" s="149" t="s">
        <v>2506</v>
      </c>
      <c r="G568" s="142" t="s">
        <v>6033</v>
      </c>
      <c r="H568" s="144" t="s">
        <v>5906</v>
      </c>
      <c r="I568" s="145">
        <v>35856</v>
      </c>
      <c r="J568" s="146"/>
    </row>
    <row r="569" spans="1:10" ht="30" customHeight="1">
      <c r="A569" s="140" t="s">
        <v>5807</v>
      </c>
      <c r="B569" s="142">
        <v>29</v>
      </c>
      <c r="C569" s="141" t="s">
        <v>6101</v>
      </c>
      <c r="D569" s="142" t="s">
        <v>6102</v>
      </c>
      <c r="E569" s="154" t="s">
        <v>6103</v>
      </c>
      <c r="F569" s="149" t="s">
        <v>6104</v>
      </c>
      <c r="G569" s="142" t="s">
        <v>3434</v>
      </c>
      <c r="H569" s="144" t="s">
        <v>6105</v>
      </c>
      <c r="I569" s="145">
        <v>36942</v>
      </c>
      <c r="J569" s="146"/>
    </row>
    <row r="570" spans="1:10" ht="30" customHeight="1">
      <c r="A570" s="140" t="s">
        <v>5807</v>
      </c>
      <c r="B570" s="142">
        <v>30</v>
      </c>
      <c r="C570" s="141" t="s">
        <v>6106</v>
      </c>
      <c r="D570" s="142" t="s">
        <v>6107</v>
      </c>
      <c r="E570" s="149" t="s">
        <v>6108</v>
      </c>
      <c r="F570" s="149" t="s">
        <v>2506</v>
      </c>
      <c r="G570" s="142" t="s">
        <v>2376</v>
      </c>
      <c r="H570" s="144" t="s">
        <v>6109</v>
      </c>
      <c r="I570" s="145">
        <v>34781</v>
      </c>
      <c r="J570" s="146"/>
    </row>
    <row r="571" spans="1:10" ht="30" customHeight="1">
      <c r="A571" s="140" t="s">
        <v>5807</v>
      </c>
      <c r="B571" s="142">
        <v>31</v>
      </c>
      <c r="C571" s="141" t="s">
        <v>6110</v>
      </c>
      <c r="D571" s="142" t="s">
        <v>2117</v>
      </c>
      <c r="E571" s="149" t="s">
        <v>6111</v>
      </c>
      <c r="F571" s="149" t="s">
        <v>6112</v>
      </c>
      <c r="G571" s="142" t="s">
        <v>2376</v>
      </c>
      <c r="H571" s="144" t="s">
        <v>6113</v>
      </c>
      <c r="I571" s="145">
        <v>33731</v>
      </c>
      <c r="J571" s="146"/>
    </row>
    <row r="572" spans="1:10" ht="30" customHeight="1">
      <c r="A572" s="140" t="s">
        <v>5807</v>
      </c>
      <c r="B572" s="142">
        <v>32</v>
      </c>
      <c r="C572" s="155" t="s">
        <v>6114</v>
      </c>
      <c r="D572" s="108" t="s">
        <v>6115</v>
      </c>
      <c r="E572" s="156" t="s">
        <v>6116</v>
      </c>
      <c r="F572" s="156" t="s">
        <v>6117</v>
      </c>
      <c r="G572" s="108" t="s">
        <v>6118</v>
      </c>
      <c r="H572" s="108" t="s">
        <v>6119</v>
      </c>
      <c r="I572" s="151">
        <v>40171</v>
      </c>
      <c r="J572" s="154"/>
    </row>
    <row r="573" spans="1:10" ht="30" customHeight="1">
      <c r="A573" s="140" t="s">
        <v>5807</v>
      </c>
      <c r="B573" s="142">
        <v>33</v>
      </c>
      <c r="C573" s="155" t="s">
        <v>6120</v>
      </c>
      <c r="D573" s="107" t="s">
        <v>6121</v>
      </c>
      <c r="E573" s="154" t="s">
        <v>6122</v>
      </c>
      <c r="F573" s="156" t="s">
        <v>4279</v>
      </c>
      <c r="G573" s="108" t="s">
        <v>2376</v>
      </c>
      <c r="H573" s="107" t="s">
        <v>6123</v>
      </c>
      <c r="I573" s="151">
        <v>40539</v>
      </c>
      <c r="J573" s="154"/>
    </row>
  </sheetData>
  <mergeCells count="1">
    <mergeCell ref="A4:E4"/>
  </mergeCells>
  <phoneticPr fontId="2" type="noConversion"/>
  <pageMargins left="0.78740157480314965" right="0.78740157480314965" top="0.94488188976377963" bottom="0.9448818897637796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="90" zoomScaleNormal="90" zoomScaleSheetLayoutView="100" workbookViewId="0">
      <pane ySplit="4" topLeftCell="A5" activePane="bottomLeft" state="frozen"/>
      <selection activeCell="E124" sqref="E124"/>
      <selection pane="bottomLeft" activeCell="A2" sqref="A2"/>
    </sheetView>
  </sheetViews>
  <sheetFormatPr defaultRowHeight="13.5"/>
  <cols>
    <col min="1" max="1" width="6.6640625" style="9" bestFit="1" customWidth="1"/>
    <col min="2" max="2" width="3.21875" style="6" customWidth="1"/>
    <col min="3" max="3" width="18.5546875" style="6" bestFit="1" customWidth="1"/>
    <col min="4" max="4" width="6.6640625" style="8" bestFit="1" customWidth="1"/>
    <col min="5" max="5" width="30.77734375" style="6" bestFit="1" customWidth="1"/>
    <col min="6" max="6" width="29.77734375" style="6" bestFit="1" customWidth="1"/>
    <col min="7" max="7" width="5.33203125" style="7" bestFit="1" customWidth="1"/>
    <col min="8" max="12" width="8" style="6" customWidth="1"/>
    <col min="13" max="13" width="10.77734375" style="7" bestFit="1" customWidth="1"/>
    <col min="14" max="15" width="7.33203125" style="7" bestFit="1" customWidth="1"/>
    <col min="16" max="16" width="13.5546875" style="6" bestFit="1" customWidth="1"/>
    <col min="17" max="16384" width="8.88671875" style="6"/>
  </cols>
  <sheetData>
    <row r="1" spans="1:15" s="21" customFormat="1" ht="30" customHeight="1">
      <c r="A1" s="413" t="s">
        <v>6560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</row>
    <row r="2" spans="1:15" s="21" customFormat="1" ht="30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s="12" customFormat="1" ht="30.75" customHeight="1">
      <c r="A3" s="454" t="s">
        <v>66</v>
      </c>
      <c r="B3" s="455" t="s">
        <v>67</v>
      </c>
      <c r="C3" s="455" t="s">
        <v>17</v>
      </c>
      <c r="D3" s="458" t="s">
        <v>18</v>
      </c>
      <c r="E3" s="459" t="s">
        <v>19</v>
      </c>
      <c r="F3" s="460" t="s">
        <v>91</v>
      </c>
      <c r="G3" s="460" t="s">
        <v>92</v>
      </c>
      <c r="H3" s="34" t="s">
        <v>44</v>
      </c>
      <c r="I3" s="34" t="s">
        <v>45</v>
      </c>
      <c r="J3" s="34" t="s">
        <v>46</v>
      </c>
      <c r="K3" s="34" t="s">
        <v>47</v>
      </c>
      <c r="L3" s="36" t="s">
        <v>511</v>
      </c>
      <c r="M3" s="460" t="s">
        <v>21</v>
      </c>
      <c r="N3" s="439" t="s">
        <v>93</v>
      </c>
      <c r="O3" s="439" t="s">
        <v>94</v>
      </c>
    </row>
    <row r="4" spans="1:15" s="12" customFormat="1" ht="21.75" customHeight="1">
      <c r="A4" s="454"/>
      <c r="B4" s="456"/>
      <c r="C4" s="457"/>
      <c r="D4" s="454"/>
      <c r="E4" s="459"/>
      <c r="F4" s="459"/>
      <c r="G4" s="460"/>
      <c r="H4" s="29" t="s">
        <v>48</v>
      </c>
      <c r="I4" s="29" t="s">
        <v>49</v>
      </c>
      <c r="J4" s="29" t="s">
        <v>49</v>
      </c>
      <c r="K4" s="29" t="s">
        <v>49</v>
      </c>
      <c r="L4" s="30" t="s">
        <v>95</v>
      </c>
      <c r="M4" s="460"/>
      <c r="N4" s="439"/>
      <c r="O4" s="439"/>
    </row>
    <row r="5" spans="1:15" s="12" customFormat="1" ht="24.95" customHeight="1">
      <c r="A5" s="33" t="s">
        <v>96</v>
      </c>
      <c r="B5" s="29"/>
      <c r="C5" s="457" t="s">
        <v>6155</v>
      </c>
      <c r="D5" s="457"/>
      <c r="E5" s="457"/>
      <c r="F5" s="34"/>
      <c r="G5" s="35"/>
      <c r="H5" s="126">
        <f>SUM(H6:H11)</f>
        <v>67854</v>
      </c>
      <c r="I5" s="126">
        <f>SUM(I6:I11)</f>
        <v>655830</v>
      </c>
      <c r="J5" s="126">
        <f>SUM(J6:J11)</f>
        <v>182468</v>
      </c>
      <c r="K5" s="126">
        <f>SUM(K6:K11)</f>
        <v>473362</v>
      </c>
      <c r="L5" s="126">
        <f>SUM(L6:L11)</f>
        <v>54240</v>
      </c>
      <c r="M5" s="35"/>
      <c r="N5" s="32"/>
      <c r="O5" s="32"/>
    </row>
    <row r="6" spans="1:15" s="70" customFormat="1" ht="24.95" customHeight="1">
      <c r="A6" s="89" t="s">
        <v>519</v>
      </c>
      <c r="B6" s="90">
        <v>1</v>
      </c>
      <c r="C6" s="95" t="s">
        <v>502</v>
      </c>
      <c r="D6" s="95" t="s">
        <v>54</v>
      </c>
      <c r="E6" s="81" t="s">
        <v>503</v>
      </c>
      <c r="F6" s="81" t="s">
        <v>504</v>
      </c>
      <c r="G6" s="92" t="s">
        <v>520</v>
      </c>
      <c r="H6" s="126">
        <v>12063</v>
      </c>
      <c r="I6" s="126">
        <v>143740</v>
      </c>
      <c r="J6" s="126">
        <v>132409</v>
      </c>
      <c r="K6" s="126">
        <f t="shared" ref="K6:K11" si="0">I6-J6</f>
        <v>11331</v>
      </c>
      <c r="L6" s="126">
        <v>38540</v>
      </c>
      <c r="M6" s="51" t="s">
        <v>527</v>
      </c>
      <c r="N6" s="86" t="s">
        <v>522</v>
      </c>
      <c r="O6" s="86"/>
    </row>
    <row r="7" spans="1:15" ht="24.95" customHeight="1">
      <c r="A7" s="89" t="s">
        <v>1905</v>
      </c>
      <c r="B7" s="90">
        <v>1</v>
      </c>
      <c r="C7" s="91" t="s">
        <v>2873</v>
      </c>
      <c r="D7" s="89" t="s">
        <v>2874</v>
      </c>
      <c r="E7" s="102" t="s">
        <v>2875</v>
      </c>
      <c r="F7" s="102" t="s">
        <v>2388</v>
      </c>
      <c r="G7" s="91" t="s">
        <v>2876</v>
      </c>
      <c r="H7" s="126">
        <v>4891</v>
      </c>
      <c r="I7" s="126">
        <v>19238</v>
      </c>
      <c r="J7" s="126">
        <v>17561</v>
      </c>
      <c r="K7" s="126">
        <f t="shared" si="0"/>
        <v>1677</v>
      </c>
      <c r="L7" s="126">
        <v>200</v>
      </c>
      <c r="M7" s="103" t="s">
        <v>2877</v>
      </c>
      <c r="N7" s="31" t="s">
        <v>2878</v>
      </c>
      <c r="O7" s="31"/>
    </row>
    <row r="8" spans="1:15" ht="24.95" customHeight="1">
      <c r="A8" s="89" t="s">
        <v>1905</v>
      </c>
      <c r="B8" s="90">
        <v>2</v>
      </c>
      <c r="C8" s="331" t="s">
        <v>2879</v>
      </c>
      <c r="D8" s="104" t="s">
        <v>2880</v>
      </c>
      <c r="E8" s="52" t="s">
        <v>6495</v>
      </c>
      <c r="F8" s="52" t="s">
        <v>2881</v>
      </c>
      <c r="G8" s="91" t="s">
        <v>2876</v>
      </c>
      <c r="H8" s="126">
        <v>9818</v>
      </c>
      <c r="I8" s="126">
        <v>73563</v>
      </c>
      <c r="J8" s="126">
        <v>0</v>
      </c>
      <c r="K8" s="126">
        <f t="shared" si="0"/>
        <v>73563</v>
      </c>
      <c r="L8" s="126">
        <v>0</v>
      </c>
      <c r="M8" s="104" t="s">
        <v>2882</v>
      </c>
      <c r="N8" s="105" t="s">
        <v>2883</v>
      </c>
      <c r="O8" s="105"/>
    </row>
    <row r="9" spans="1:15" ht="24.95" customHeight="1">
      <c r="A9" s="89" t="s">
        <v>1905</v>
      </c>
      <c r="B9" s="90">
        <v>3</v>
      </c>
      <c r="C9" s="91" t="s">
        <v>2386</v>
      </c>
      <c r="D9" s="89" t="s">
        <v>2340</v>
      </c>
      <c r="E9" s="54" t="s">
        <v>2884</v>
      </c>
      <c r="F9" s="106" t="s">
        <v>2885</v>
      </c>
      <c r="G9" s="91" t="s">
        <v>2876</v>
      </c>
      <c r="H9" s="126">
        <v>22723</v>
      </c>
      <c r="I9" s="126">
        <v>249739</v>
      </c>
      <c r="J9" s="126">
        <v>23348</v>
      </c>
      <c r="K9" s="126">
        <f t="shared" si="0"/>
        <v>226391</v>
      </c>
      <c r="L9" s="126">
        <v>15168</v>
      </c>
      <c r="M9" s="88" t="s">
        <v>2391</v>
      </c>
      <c r="N9" s="90" t="s">
        <v>2886</v>
      </c>
      <c r="O9" s="90"/>
    </row>
    <row r="10" spans="1:15" ht="24.95" customHeight="1">
      <c r="A10" s="89" t="s">
        <v>2892</v>
      </c>
      <c r="B10" s="122">
        <v>1</v>
      </c>
      <c r="C10" s="122" t="s">
        <v>4355</v>
      </c>
      <c r="D10" s="124" t="s">
        <v>4356</v>
      </c>
      <c r="E10" s="123" t="s">
        <v>4357</v>
      </c>
      <c r="F10" s="123" t="s">
        <v>4358</v>
      </c>
      <c r="G10" s="122" t="s">
        <v>4359</v>
      </c>
      <c r="H10" s="126">
        <v>1476</v>
      </c>
      <c r="I10" s="126">
        <v>9550</v>
      </c>
      <c r="J10" s="126">
        <v>9150</v>
      </c>
      <c r="K10" s="126">
        <f t="shared" si="0"/>
        <v>400</v>
      </c>
      <c r="L10" s="126">
        <v>332</v>
      </c>
      <c r="M10" s="124" t="s">
        <v>4360</v>
      </c>
      <c r="N10" s="125" t="s">
        <v>4361</v>
      </c>
      <c r="O10" s="125"/>
    </row>
    <row r="11" spans="1:15" ht="24.95" customHeight="1">
      <c r="A11" s="89" t="s">
        <v>5111</v>
      </c>
      <c r="B11" s="90">
        <v>1</v>
      </c>
      <c r="C11" s="91" t="s">
        <v>5112</v>
      </c>
      <c r="D11" s="89" t="s">
        <v>5113</v>
      </c>
      <c r="E11" s="53" t="s">
        <v>5114</v>
      </c>
      <c r="F11" s="53" t="s">
        <v>5115</v>
      </c>
      <c r="G11" s="91" t="s">
        <v>2876</v>
      </c>
      <c r="H11" s="126">
        <v>16883</v>
      </c>
      <c r="I11" s="126">
        <v>160000</v>
      </c>
      <c r="J11" s="126">
        <v>0</v>
      </c>
      <c r="K11" s="126">
        <f t="shared" si="0"/>
        <v>160000</v>
      </c>
      <c r="L11" s="126">
        <v>0</v>
      </c>
      <c r="M11" s="89" t="s">
        <v>5116</v>
      </c>
      <c r="N11" s="67">
        <v>35150</v>
      </c>
      <c r="O11" s="105"/>
    </row>
  </sheetData>
  <mergeCells count="11">
    <mergeCell ref="N3:N4"/>
    <mergeCell ref="O3:O4"/>
    <mergeCell ref="E3:E4"/>
    <mergeCell ref="F3:F4"/>
    <mergeCell ref="G3:G4"/>
    <mergeCell ref="M3:M4"/>
    <mergeCell ref="A3:A4"/>
    <mergeCell ref="B3:B4"/>
    <mergeCell ref="C3:C4"/>
    <mergeCell ref="D3:D4"/>
    <mergeCell ref="C5:E5"/>
  </mergeCells>
  <phoneticPr fontId="2" type="noConversion"/>
  <pageMargins left="0.78740157480314965" right="0.78740157480314965" top="0.94488188976377963" bottom="0.94488188976377963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90" zoomScaleNormal="90" zoomScaleSheetLayoutView="100" workbookViewId="0">
      <pane ySplit="4" topLeftCell="A5" activePane="bottomLeft" state="frozen"/>
      <selection pane="bottomLeft" activeCell="A2" sqref="A2"/>
    </sheetView>
  </sheetViews>
  <sheetFormatPr defaultRowHeight="24.95" customHeight="1"/>
  <cols>
    <col min="1" max="1" width="6.88671875" style="9" customWidth="1"/>
    <col min="2" max="2" width="2.44140625" style="6" customWidth="1"/>
    <col min="3" max="3" width="19.5546875" style="7" bestFit="1" customWidth="1"/>
    <col min="4" max="4" width="10.44140625" style="7" bestFit="1" customWidth="1"/>
    <col min="5" max="5" width="37.77734375" style="11" bestFit="1" customWidth="1"/>
    <col min="6" max="6" width="44.44140625" style="6" bestFit="1" customWidth="1"/>
    <col min="7" max="7" width="9.77734375" style="7" customWidth="1"/>
    <col min="8" max="11" width="9.77734375" style="6" customWidth="1"/>
    <col min="12" max="12" width="9.77734375" style="9" customWidth="1"/>
    <col min="13" max="13" width="10.5546875" style="7" customWidth="1"/>
    <col min="14" max="14" width="7.109375" style="290" customWidth="1"/>
    <col min="15" max="15" width="7.109375" style="7" customWidth="1"/>
    <col min="16" max="16" width="13.88671875" style="7" bestFit="1" customWidth="1"/>
    <col min="17" max="17" width="11.5546875" style="7" bestFit="1" customWidth="1"/>
    <col min="18" max="18" width="11" style="7" bestFit="1" customWidth="1"/>
    <col min="19" max="19" width="10.77734375" style="7" bestFit="1" customWidth="1"/>
    <col min="20" max="16384" width="8.88671875" style="6"/>
  </cols>
  <sheetData>
    <row r="1" spans="1:19" s="26" customFormat="1" ht="30" customHeight="1">
      <c r="A1" s="413" t="s">
        <v>6561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38"/>
      <c r="Q1" s="38"/>
      <c r="R1" s="38"/>
      <c r="S1" s="38"/>
    </row>
    <row r="2" spans="1:19" s="26" customFormat="1" ht="30" customHeight="1">
      <c r="A2" s="42"/>
      <c r="B2" s="42"/>
      <c r="C2" s="42"/>
      <c r="D2" s="42"/>
      <c r="E2" s="42"/>
      <c r="F2" s="42"/>
      <c r="G2" s="42"/>
      <c r="H2" s="43"/>
      <c r="I2" s="43"/>
      <c r="J2" s="43"/>
      <c r="K2" s="43"/>
      <c r="L2" s="43"/>
      <c r="M2" s="42"/>
      <c r="N2" s="359"/>
      <c r="O2" s="42"/>
      <c r="P2" s="38"/>
      <c r="Q2" s="38"/>
      <c r="R2" s="38"/>
      <c r="S2" s="38"/>
    </row>
    <row r="3" spans="1:19" s="25" customFormat="1" ht="24.95" customHeight="1">
      <c r="A3" s="466" t="s">
        <v>97</v>
      </c>
      <c r="B3" s="467" t="s">
        <v>98</v>
      </c>
      <c r="C3" s="467" t="s">
        <v>17</v>
      </c>
      <c r="D3" s="468" t="s">
        <v>18</v>
      </c>
      <c r="E3" s="465" t="s">
        <v>19</v>
      </c>
      <c r="F3" s="465" t="s">
        <v>39</v>
      </c>
      <c r="G3" s="465" t="s">
        <v>99</v>
      </c>
      <c r="H3" s="286" t="s">
        <v>44</v>
      </c>
      <c r="I3" s="286" t="s">
        <v>45</v>
      </c>
      <c r="J3" s="286" t="s">
        <v>46</v>
      </c>
      <c r="K3" s="286" t="s">
        <v>47</v>
      </c>
      <c r="L3" s="334" t="s">
        <v>512</v>
      </c>
      <c r="M3" s="461" t="s">
        <v>21</v>
      </c>
      <c r="N3" s="462" t="s">
        <v>100</v>
      </c>
      <c r="O3" s="463" t="s">
        <v>101</v>
      </c>
    </row>
    <row r="4" spans="1:19" s="25" customFormat="1" ht="24.95" customHeight="1">
      <c r="A4" s="466"/>
      <c r="B4" s="467"/>
      <c r="C4" s="467"/>
      <c r="D4" s="468"/>
      <c r="E4" s="465"/>
      <c r="F4" s="465"/>
      <c r="G4" s="465"/>
      <c r="H4" s="286" t="s">
        <v>48</v>
      </c>
      <c r="I4" s="286" t="s">
        <v>49</v>
      </c>
      <c r="J4" s="286" t="s">
        <v>49</v>
      </c>
      <c r="K4" s="286" t="s">
        <v>49</v>
      </c>
      <c r="L4" s="335" t="s">
        <v>95</v>
      </c>
      <c r="M4" s="461"/>
      <c r="N4" s="462"/>
      <c r="O4" s="463"/>
      <c r="P4" s="37"/>
    </row>
    <row r="5" spans="1:19" s="25" customFormat="1" ht="24.95" customHeight="1">
      <c r="A5" s="464" t="s">
        <v>6156</v>
      </c>
      <c r="B5" s="464"/>
      <c r="C5" s="464"/>
      <c r="D5" s="464"/>
      <c r="E5" s="464"/>
      <c r="F5" s="336"/>
      <c r="G5" s="336"/>
      <c r="H5" s="357">
        <f>SUM(H6:H22)</f>
        <v>1078977</v>
      </c>
      <c r="I5" s="357">
        <f>SUM(I6:I22)</f>
        <v>17239092.600000001</v>
      </c>
      <c r="J5" s="357">
        <f>SUM(J6:J22)</f>
        <v>10277034.800000001</v>
      </c>
      <c r="K5" s="357">
        <f>SUM(K6:K22)</f>
        <v>6962057.7999999998</v>
      </c>
      <c r="L5" s="357">
        <f>SUM(L6:L22)</f>
        <v>1206873.5919999999</v>
      </c>
      <c r="M5" s="337"/>
      <c r="N5" s="145"/>
      <c r="O5" s="146"/>
      <c r="P5" s="37"/>
    </row>
    <row r="6" spans="1:19" s="20" customFormat="1" ht="24.95" customHeight="1">
      <c r="A6" s="155" t="s">
        <v>102</v>
      </c>
      <c r="B6" s="338">
        <v>1</v>
      </c>
      <c r="C6" s="338" t="s">
        <v>104</v>
      </c>
      <c r="D6" s="107" t="s">
        <v>972</v>
      </c>
      <c r="E6" s="332" t="s">
        <v>1814</v>
      </c>
      <c r="F6" s="339" t="s">
        <v>1678</v>
      </c>
      <c r="G6" s="339" t="s">
        <v>103</v>
      </c>
      <c r="H6" s="358">
        <v>17470</v>
      </c>
      <c r="I6" s="285">
        <v>243700</v>
      </c>
      <c r="J6" s="287">
        <v>9113.9599999999991</v>
      </c>
      <c r="K6" s="355">
        <f>I6-J6</f>
        <v>234586.04</v>
      </c>
      <c r="L6" s="287">
        <v>4283.6400000000003</v>
      </c>
      <c r="M6" s="333" t="s">
        <v>973</v>
      </c>
      <c r="N6" s="360">
        <v>40632</v>
      </c>
      <c r="O6" s="340"/>
      <c r="P6" s="25"/>
      <c r="Q6" s="25"/>
      <c r="R6" s="25"/>
      <c r="S6" s="25"/>
    </row>
    <row r="7" spans="1:19" s="1" customFormat="1" ht="24.95" customHeight="1">
      <c r="A7" s="155" t="s">
        <v>1905</v>
      </c>
      <c r="B7" s="108">
        <v>1</v>
      </c>
      <c r="C7" s="341" t="s">
        <v>2887</v>
      </c>
      <c r="D7" s="342" t="s">
        <v>2888</v>
      </c>
      <c r="E7" s="332" t="s">
        <v>6496</v>
      </c>
      <c r="F7" s="183" t="s">
        <v>2889</v>
      </c>
      <c r="G7" s="150" t="s">
        <v>2890</v>
      </c>
      <c r="H7" s="354">
        <v>22279</v>
      </c>
      <c r="I7" s="354">
        <v>248150</v>
      </c>
      <c r="J7" s="285">
        <v>15783</v>
      </c>
      <c r="K7" s="355">
        <f t="shared" ref="K7:K22" si="0">I7-J7</f>
        <v>232367</v>
      </c>
      <c r="L7" s="354">
        <v>15767</v>
      </c>
      <c r="M7" s="333" t="s">
        <v>2891</v>
      </c>
      <c r="N7" s="361">
        <v>41222</v>
      </c>
      <c r="O7" s="341"/>
      <c r="P7" s="3"/>
      <c r="Q7" s="3"/>
      <c r="R7" s="3"/>
      <c r="S7" s="3"/>
    </row>
    <row r="8" spans="1:19" s="1" customFormat="1" ht="24.95" customHeight="1">
      <c r="A8" s="155" t="s">
        <v>2892</v>
      </c>
      <c r="B8" s="107">
        <v>1</v>
      </c>
      <c r="C8" s="107" t="s">
        <v>4362</v>
      </c>
      <c r="D8" s="107" t="s">
        <v>4363</v>
      </c>
      <c r="E8" s="332" t="s">
        <v>4364</v>
      </c>
      <c r="F8" s="115" t="s">
        <v>4365</v>
      </c>
      <c r="G8" s="107" t="s">
        <v>4366</v>
      </c>
      <c r="H8" s="354">
        <v>146620</v>
      </c>
      <c r="I8" s="354">
        <v>2537128</v>
      </c>
      <c r="J8" s="355">
        <v>2304949</v>
      </c>
      <c r="K8" s="355">
        <f t="shared" si="0"/>
        <v>232179</v>
      </c>
      <c r="L8" s="355">
        <v>21499.72</v>
      </c>
      <c r="M8" s="333" t="s">
        <v>4367</v>
      </c>
      <c r="N8" s="151">
        <v>35769</v>
      </c>
      <c r="O8" s="112"/>
      <c r="P8" s="3"/>
      <c r="Q8" s="3"/>
      <c r="R8" s="3"/>
      <c r="S8" s="3"/>
    </row>
    <row r="9" spans="1:19" ht="56.25">
      <c r="A9" s="155" t="s">
        <v>2892</v>
      </c>
      <c r="B9" s="107">
        <v>2</v>
      </c>
      <c r="C9" s="107" t="s">
        <v>4368</v>
      </c>
      <c r="D9" s="107" t="s">
        <v>4369</v>
      </c>
      <c r="E9" s="332" t="s">
        <v>4370</v>
      </c>
      <c r="F9" s="115" t="s">
        <v>4371</v>
      </c>
      <c r="G9" s="107" t="s">
        <v>4366</v>
      </c>
      <c r="H9" s="354">
        <v>49432</v>
      </c>
      <c r="I9" s="354">
        <v>936354</v>
      </c>
      <c r="J9" s="355">
        <v>715627</v>
      </c>
      <c r="K9" s="355">
        <f t="shared" si="0"/>
        <v>220727</v>
      </c>
      <c r="L9" s="355">
        <v>253327</v>
      </c>
      <c r="M9" s="333" t="s">
        <v>4372</v>
      </c>
      <c r="N9" s="151">
        <v>36678</v>
      </c>
      <c r="O9" s="112"/>
    </row>
    <row r="10" spans="1:19" ht="45">
      <c r="A10" s="155" t="s">
        <v>2892</v>
      </c>
      <c r="B10" s="107">
        <v>3</v>
      </c>
      <c r="C10" s="107" t="s">
        <v>4373</v>
      </c>
      <c r="D10" s="107" t="s">
        <v>4374</v>
      </c>
      <c r="E10" s="332" t="s">
        <v>4375</v>
      </c>
      <c r="F10" s="115" t="s">
        <v>4376</v>
      </c>
      <c r="G10" s="107" t="s">
        <v>4366</v>
      </c>
      <c r="H10" s="354">
        <v>141711</v>
      </c>
      <c r="I10" s="354">
        <v>1343539</v>
      </c>
      <c r="J10" s="355">
        <v>1245864</v>
      </c>
      <c r="K10" s="355">
        <f t="shared" si="0"/>
        <v>97675</v>
      </c>
      <c r="L10" s="355">
        <v>137988</v>
      </c>
      <c r="M10" s="333" t="s">
        <v>4377</v>
      </c>
      <c r="N10" s="151">
        <v>37014</v>
      </c>
      <c r="O10" s="112"/>
    </row>
    <row r="11" spans="1:19" ht="24.95" customHeight="1">
      <c r="A11" s="155" t="s">
        <v>2892</v>
      </c>
      <c r="B11" s="107">
        <v>4</v>
      </c>
      <c r="C11" s="107" t="s">
        <v>4378</v>
      </c>
      <c r="D11" s="107" t="s">
        <v>4379</v>
      </c>
      <c r="E11" s="332" t="s">
        <v>4380</v>
      </c>
      <c r="F11" s="115" t="s">
        <v>4381</v>
      </c>
      <c r="G11" s="107" t="s">
        <v>4366</v>
      </c>
      <c r="H11" s="354">
        <v>90206</v>
      </c>
      <c r="I11" s="354">
        <v>2107223</v>
      </c>
      <c r="J11" s="355">
        <v>1535667</v>
      </c>
      <c r="K11" s="355">
        <f t="shared" si="0"/>
        <v>571556</v>
      </c>
      <c r="L11" s="355">
        <v>308128.09999999998</v>
      </c>
      <c r="M11" s="343" t="s">
        <v>4382</v>
      </c>
      <c r="N11" s="151">
        <v>37862</v>
      </c>
      <c r="O11" s="112"/>
    </row>
    <row r="12" spans="1:19" ht="24.95" customHeight="1">
      <c r="A12" s="344" t="s">
        <v>5117</v>
      </c>
      <c r="B12" s="345">
        <v>1</v>
      </c>
      <c r="C12" s="346" t="s">
        <v>5118</v>
      </c>
      <c r="D12" s="346" t="s">
        <v>5119</v>
      </c>
      <c r="E12" s="332" t="s">
        <v>4717</v>
      </c>
      <c r="F12" s="347" t="s">
        <v>5120</v>
      </c>
      <c r="G12" s="107" t="s">
        <v>5121</v>
      </c>
      <c r="H12" s="354">
        <v>43791.1</v>
      </c>
      <c r="I12" s="354">
        <v>507018.6</v>
      </c>
      <c r="J12" s="355">
        <v>384480.2</v>
      </c>
      <c r="K12" s="355">
        <f t="shared" si="0"/>
        <v>122538.39999999997</v>
      </c>
      <c r="L12" s="355">
        <v>40311</v>
      </c>
      <c r="M12" s="333" t="s">
        <v>5122</v>
      </c>
      <c r="N12" s="348" t="s">
        <v>6157</v>
      </c>
      <c r="O12" s="349"/>
    </row>
    <row r="13" spans="1:19" ht="24.95" customHeight="1">
      <c r="A13" s="344" t="s">
        <v>5117</v>
      </c>
      <c r="B13" s="345">
        <v>2</v>
      </c>
      <c r="C13" s="346" t="s">
        <v>5123</v>
      </c>
      <c r="D13" s="346" t="s">
        <v>5124</v>
      </c>
      <c r="E13" s="332" t="s">
        <v>5125</v>
      </c>
      <c r="F13" s="347" t="s">
        <v>5120</v>
      </c>
      <c r="G13" s="107" t="s">
        <v>2876</v>
      </c>
      <c r="H13" s="355">
        <v>16652</v>
      </c>
      <c r="I13" s="355">
        <v>320800</v>
      </c>
      <c r="J13" s="356">
        <v>115495</v>
      </c>
      <c r="K13" s="355">
        <f t="shared" si="0"/>
        <v>205305</v>
      </c>
      <c r="L13" s="355">
        <v>28640</v>
      </c>
      <c r="M13" s="333" t="s">
        <v>5126</v>
      </c>
      <c r="N13" s="350">
        <v>38656</v>
      </c>
      <c r="O13" s="351"/>
    </row>
    <row r="14" spans="1:19" ht="24.95" customHeight="1">
      <c r="A14" s="344" t="s">
        <v>5117</v>
      </c>
      <c r="B14" s="345">
        <v>3</v>
      </c>
      <c r="C14" s="352" t="s">
        <v>5127</v>
      </c>
      <c r="D14" s="107" t="s">
        <v>5128</v>
      </c>
      <c r="E14" s="332" t="s">
        <v>5129</v>
      </c>
      <c r="F14" s="347" t="s">
        <v>5120</v>
      </c>
      <c r="G14" s="107" t="s">
        <v>2876</v>
      </c>
      <c r="H14" s="355">
        <v>18000</v>
      </c>
      <c r="I14" s="355">
        <v>232347</v>
      </c>
      <c r="J14" s="355">
        <v>161258.20000000001</v>
      </c>
      <c r="K14" s="355">
        <f t="shared" si="0"/>
        <v>71088.799999999988</v>
      </c>
      <c r="L14" s="355">
        <v>40091</v>
      </c>
      <c r="M14" s="333" t="s">
        <v>5130</v>
      </c>
      <c r="N14" s="151">
        <v>39692</v>
      </c>
      <c r="O14" s="112"/>
    </row>
    <row r="15" spans="1:19" ht="24.95" customHeight="1">
      <c r="A15" s="344" t="s">
        <v>5117</v>
      </c>
      <c r="B15" s="345">
        <v>4</v>
      </c>
      <c r="C15" s="352" t="s">
        <v>5131</v>
      </c>
      <c r="D15" s="107" t="s">
        <v>5132</v>
      </c>
      <c r="E15" s="332" t="s">
        <v>5133</v>
      </c>
      <c r="F15" s="347" t="s">
        <v>5120</v>
      </c>
      <c r="G15" s="107" t="s">
        <v>2876</v>
      </c>
      <c r="H15" s="355">
        <v>105508</v>
      </c>
      <c r="I15" s="355">
        <v>2825000</v>
      </c>
      <c r="J15" s="355">
        <v>909563.2</v>
      </c>
      <c r="K15" s="355">
        <f t="shared" si="0"/>
        <v>1915436.8</v>
      </c>
      <c r="L15" s="356">
        <v>73386</v>
      </c>
      <c r="M15" s="333" t="s">
        <v>5134</v>
      </c>
      <c r="N15" s="151">
        <v>40273</v>
      </c>
      <c r="O15" s="112"/>
    </row>
    <row r="16" spans="1:19" ht="24.95" customHeight="1">
      <c r="A16" s="344" t="s">
        <v>5117</v>
      </c>
      <c r="B16" s="345">
        <v>5</v>
      </c>
      <c r="C16" s="352" t="s">
        <v>5135</v>
      </c>
      <c r="D16" s="107" t="s">
        <v>5136</v>
      </c>
      <c r="E16" s="332" t="s">
        <v>5137</v>
      </c>
      <c r="F16" s="347" t="s">
        <v>5120</v>
      </c>
      <c r="G16" s="107" t="s">
        <v>2876</v>
      </c>
      <c r="H16" s="355">
        <v>50800</v>
      </c>
      <c r="I16" s="355">
        <v>529000</v>
      </c>
      <c r="J16" s="355">
        <v>68480.399999999994</v>
      </c>
      <c r="K16" s="355">
        <f t="shared" si="0"/>
        <v>460519.6</v>
      </c>
      <c r="L16" s="356">
        <v>57067</v>
      </c>
      <c r="M16" s="333" t="s">
        <v>5138</v>
      </c>
      <c r="N16" s="151">
        <v>41150</v>
      </c>
      <c r="O16" s="112"/>
    </row>
    <row r="17" spans="1:15" ht="24.95" customHeight="1">
      <c r="A17" s="155" t="s">
        <v>5111</v>
      </c>
      <c r="B17" s="108">
        <v>1</v>
      </c>
      <c r="C17" s="150" t="s">
        <v>5563</v>
      </c>
      <c r="D17" s="150" t="s">
        <v>5564</v>
      </c>
      <c r="E17" s="332" t="s">
        <v>5189</v>
      </c>
      <c r="F17" s="183" t="s">
        <v>2072</v>
      </c>
      <c r="G17" s="150" t="s">
        <v>2890</v>
      </c>
      <c r="H17" s="355">
        <v>146804.9</v>
      </c>
      <c r="I17" s="355">
        <v>1037969</v>
      </c>
      <c r="J17" s="355">
        <v>803589</v>
      </c>
      <c r="K17" s="355">
        <f t="shared" si="0"/>
        <v>234380</v>
      </c>
      <c r="L17" s="355">
        <v>0</v>
      </c>
      <c r="M17" s="333" t="s">
        <v>5565</v>
      </c>
      <c r="N17" s="151">
        <v>37639</v>
      </c>
      <c r="O17" s="187"/>
    </row>
    <row r="18" spans="1:15" ht="33.75">
      <c r="A18" s="155" t="s">
        <v>5111</v>
      </c>
      <c r="B18" s="108">
        <v>2</v>
      </c>
      <c r="C18" s="150" t="s">
        <v>5566</v>
      </c>
      <c r="D18" s="150" t="s">
        <v>5567</v>
      </c>
      <c r="E18" s="332" t="s">
        <v>5568</v>
      </c>
      <c r="F18" s="183" t="s">
        <v>5569</v>
      </c>
      <c r="G18" s="150" t="s">
        <v>5570</v>
      </c>
      <c r="H18" s="355">
        <v>111667</v>
      </c>
      <c r="I18" s="355">
        <v>2629685</v>
      </c>
      <c r="J18" s="355">
        <v>590715</v>
      </c>
      <c r="K18" s="355">
        <f t="shared" si="0"/>
        <v>2038970</v>
      </c>
      <c r="L18" s="355">
        <v>165467.79999999999</v>
      </c>
      <c r="M18" s="333" t="s">
        <v>5571</v>
      </c>
      <c r="N18" s="151">
        <v>39883</v>
      </c>
      <c r="O18" s="187"/>
    </row>
    <row r="19" spans="1:15" ht="33.75">
      <c r="A19" s="155" t="s">
        <v>5111</v>
      </c>
      <c r="B19" s="108">
        <v>3</v>
      </c>
      <c r="C19" s="150" t="s">
        <v>5572</v>
      </c>
      <c r="D19" s="150" t="s">
        <v>5573</v>
      </c>
      <c r="E19" s="332" t="s">
        <v>5376</v>
      </c>
      <c r="F19" s="183" t="s">
        <v>5574</v>
      </c>
      <c r="G19" s="150" t="s">
        <v>5570</v>
      </c>
      <c r="H19" s="355">
        <v>13382</v>
      </c>
      <c r="I19" s="355">
        <v>91612</v>
      </c>
      <c r="J19" s="355">
        <v>34287.839999999997</v>
      </c>
      <c r="K19" s="355">
        <f t="shared" si="0"/>
        <v>57324.160000000003</v>
      </c>
      <c r="L19" s="355">
        <v>14000.402</v>
      </c>
      <c r="M19" s="333" t="s">
        <v>5575</v>
      </c>
      <c r="N19" s="151">
        <v>38536</v>
      </c>
      <c r="O19" s="187"/>
    </row>
    <row r="20" spans="1:15" ht="24.95" customHeight="1">
      <c r="A20" s="155" t="s">
        <v>5576</v>
      </c>
      <c r="B20" s="107">
        <v>1</v>
      </c>
      <c r="C20" s="150" t="s">
        <v>5798</v>
      </c>
      <c r="D20" s="150" t="s">
        <v>5799</v>
      </c>
      <c r="E20" s="332" t="s">
        <v>5800</v>
      </c>
      <c r="F20" s="183" t="s">
        <v>5801</v>
      </c>
      <c r="G20" s="150" t="s">
        <v>2876</v>
      </c>
      <c r="H20" s="355">
        <v>17762</v>
      </c>
      <c r="I20" s="355">
        <v>259458</v>
      </c>
      <c r="J20" s="355">
        <v>252217</v>
      </c>
      <c r="K20" s="355">
        <f t="shared" si="0"/>
        <v>7241</v>
      </c>
      <c r="L20" s="355">
        <v>0</v>
      </c>
      <c r="M20" s="333" t="s">
        <v>5802</v>
      </c>
      <c r="N20" s="151">
        <v>38726</v>
      </c>
      <c r="O20" s="112"/>
    </row>
    <row r="21" spans="1:15" ht="24.95" customHeight="1">
      <c r="A21" s="155" t="s">
        <v>5576</v>
      </c>
      <c r="B21" s="107">
        <v>2</v>
      </c>
      <c r="C21" s="150" t="s">
        <v>5803</v>
      </c>
      <c r="D21" s="150" t="s">
        <v>5804</v>
      </c>
      <c r="E21" s="332" t="s">
        <v>6497</v>
      </c>
      <c r="F21" s="183" t="s">
        <v>5805</v>
      </c>
      <c r="G21" s="150" t="s">
        <v>2876</v>
      </c>
      <c r="H21" s="355">
        <v>17394</v>
      </c>
      <c r="I21" s="355">
        <v>326000</v>
      </c>
      <c r="J21" s="355">
        <v>208874</v>
      </c>
      <c r="K21" s="355">
        <f t="shared" si="0"/>
        <v>117126</v>
      </c>
      <c r="L21" s="355">
        <v>46916.93</v>
      </c>
      <c r="M21" s="333" t="s">
        <v>5806</v>
      </c>
      <c r="N21" s="151">
        <v>40735</v>
      </c>
      <c r="O21" s="112"/>
    </row>
    <row r="22" spans="1:15" ht="24.95" customHeight="1">
      <c r="A22" s="155" t="s">
        <v>5807</v>
      </c>
      <c r="B22" s="108">
        <v>1</v>
      </c>
      <c r="C22" s="200" t="s">
        <v>6124</v>
      </c>
      <c r="D22" s="150" t="s">
        <v>6125</v>
      </c>
      <c r="E22" s="332" t="s">
        <v>6126</v>
      </c>
      <c r="F22" s="353" t="s">
        <v>6127</v>
      </c>
      <c r="G22" s="200" t="s">
        <v>2890</v>
      </c>
      <c r="H22" s="355">
        <v>69498</v>
      </c>
      <c r="I22" s="355">
        <v>1064109</v>
      </c>
      <c r="J22" s="355">
        <v>921071</v>
      </c>
      <c r="K22" s="355">
        <f t="shared" si="0"/>
        <v>143038</v>
      </c>
      <c r="L22" s="355">
        <v>0</v>
      </c>
      <c r="M22" s="333" t="s">
        <v>6128</v>
      </c>
      <c r="N22" s="151">
        <v>40011</v>
      </c>
      <c r="O22" s="187"/>
    </row>
  </sheetData>
  <mergeCells count="11">
    <mergeCell ref="M3:M4"/>
    <mergeCell ref="N3:N4"/>
    <mergeCell ref="O3:O4"/>
    <mergeCell ref="A5:E5"/>
    <mergeCell ref="F3:F4"/>
    <mergeCell ref="G3:G4"/>
    <mergeCell ref="A3:A4"/>
    <mergeCell ref="B3:B4"/>
    <mergeCell ref="C3:C4"/>
    <mergeCell ref="D3:D4"/>
    <mergeCell ref="E3:E4"/>
  </mergeCells>
  <phoneticPr fontId="2" type="noConversion"/>
  <pageMargins left="0.78740157480314965" right="0.78740157480314965" top="0.94488188976377963" bottom="0.9448818897637796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10</vt:i4>
      </vt:variant>
    </vt:vector>
  </HeadingPairs>
  <TitlesOfParts>
    <vt:vector size="19" baseType="lpstr">
      <vt:lpstr>1-가</vt:lpstr>
      <vt:lpstr>1-나</vt:lpstr>
      <vt:lpstr>2-가</vt:lpstr>
      <vt:lpstr>2-나</vt:lpstr>
      <vt:lpstr>3-가</vt:lpstr>
      <vt:lpstr>3-나</vt:lpstr>
      <vt:lpstr>4</vt:lpstr>
      <vt:lpstr>5</vt:lpstr>
      <vt:lpstr>6</vt:lpstr>
      <vt:lpstr>'1-가'!Print_Area</vt:lpstr>
      <vt:lpstr>'3-가'!Print_Area</vt:lpstr>
      <vt:lpstr>'3-나'!Print_Area</vt:lpstr>
      <vt:lpstr>'6'!Print_Area</vt:lpstr>
      <vt:lpstr>'1-가'!Print_Titles</vt:lpstr>
      <vt:lpstr>'1-나'!Print_Titles</vt:lpstr>
      <vt:lpstr>'2-가'!Print_Titles</vt:lpstr>
      <vt:lpstr>'3-가'!Print_Titles</vt:lpstr>
      <vt:lpstr>'4'!Print_Titles</vt:lpstr>
      <vt:lpstr>'6'!Print_Titles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2014-08-28T12:39:25Z</cp:lastPrinted>
  <dcterms:created xsi:type="dcterms:W3CDTF">2009-12-29T01:40:12Z</dcterms:created>
  <dcterms:modified xsi:type="dcterms:W3CDTF">2014-12-23T04:48:14Z</dcterms:modified>
</cp:coreProperties>
</file>