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27795" windowHeight="12270"/>
  </bookViews>
  <sheets>
    <sheet name="건설폐기물 중간처리업" sheetId="1" r:id="rId1"/>
  </sheets>
  <externalReferences>
    <externalReference r:id="rId2"/>
  </externalReferences>
  <definedNames>
    <definedName name="_xlnm.Consolidate_Area">#REF!</definedName>
    <definedName name="갯수">#REF!</definedName>
  </definedNames>
  <calcPr calcId="125725"/>
</workbook>
</file>

<file path=xl/calcChain.xml><?xml version="1.0" encoding="utf-8"?>
<calcChain xmlns="http://schemas.openxmlformats.org/spreadsheetml/2006/main">
  <c r="R567" i="1"/>
  <c r="P567"/>
  <c r="O567"/>
  <c r="N567"/>
  <c r="H567"/>
  <c r="G567"/>
  <c r="C567"/>
  <c r="R516"/>
  <c r="P516"/>
  <c r="O516"/>
  <c r="N516"/>
  <c r="H516"/>
  <c r="G516"/>
  <c r="C516"/>
  <c r="R417"/>
  <c r="P417"/>
  <c r="O417"/>
  <c r="N417"/>
  <c r="H417"/>
  <c r="G417"/>
  <c r="C417"/>
  <c r="R356"/>
  <c r="P356"/>
  <c r="O356"/>
  <c r="N356"/>
  <c r="H356"/>
  <c r="G356"/>
  <c r="C356"/>
  <c r="R300"/>
  <c r="P300"/>
  <c r="O300"/>
  <c r="N300"/>
  <c r="H300"/>
  <c r="G300"/>
  <c r="C300"/>
  <c r="R259"/>
  <c r="P259"/>
  <c r="O259"/>
  <c r="N259"/>
  <c r="H259"/>
  <c r="G259"/>
  <c r="C259"/>
  <c r="R231"/>
  <c r="P231"/>
  <c r="O231"/>
  <c r="N231"/>
  <c r="H231"/>
  <c r="G231"/>
  <c r="C231"/>
  <c r="R178"/>
  <c r="P178"/>
  <c r="O178"/>
  <c r="N178"/>
  <c r="H178"/>
  <c r="G178"/>
  <c r="C178"/>
  <c r="R77"/>
  <c r="P77"/>
  <c r="O77"/>
  <c r="N77"/>
  <c r="H77"/>
  <c r="G77"/>
  <c r="C77"/>
  <c r="R72"/>
  <c r="P72"/>
  <c r="O72"/>
  <c r="N72"/>
  <c r="H72"/>
  <c r="G72"/>
  <c r="C72"/>
  <c r="R60"/>
  <c r="P60"/>
  <c r="O60"/>
  <c r="N60"/>
  <c r="H60"/>
  <c r="G60"/>
  <c r="C60"/>
  <c r="R53"/>
  <c r="P53"/>
  <c r="O53"/>
  <c r="N53"/>
  <c r="H53"/>
  <c r="G53"/>
  <c r="C53"/>
  <c r="R46"/>
  <c r="P46"/>
  <c r="O46"/>
  <c r="N46"/>
  <c r="H46"/>
  <c r="G46"/>
  <c r="C46"/>
  <c r="R30"/>
  <c r="P30"/>
  <c r="O30"/>
  <c r="N30"/>
  <c r="H30"/>
  <c r="G30"/>
  <c r="C30"/>
  <c r="R26"/>
  <c r="P26"/>
  <c r="O26"/>
  <c r="N26"/>
  <c r="H26"/>
  <c r="G26"/>
  <c r="C26"/>
  <c r="R9"/>
  <c r="P9"/>
  <c r="O9"/>
  <c r="N9"/>
  <c r="H9"/>
  <c r="G9"/>
  <c r="C9"/>
  <c r="R6"/>
  <c r="P6"/>
  <c r="O6"/>
  <c r="N6"/>
  <c r="H6"/>
  <c r="G6"/>
  <c r="C6"/>
</calcChain>
</file>

<file path=xl/sharedStrings.xml><?xml version="1.0" encoding="utf-8"?>
<sst xmlns="http://schemas.openxmlformats.org/spreadsheetml/2006/main" count="5286" uniqueCount="2486">
  <si>
    <t>구분</t>
    <phoneticPr fontId="4" type="noConversion"/>
  </si>
  <si>
    <t>업체명</t>
    <phoneticPr fontId="4" type="noConversion"/>
  </si>
  <si>
    <t>소재지</t>
    <phoneticPr fontId="4" type="noConversion"/>
  </si>
  <si>
    <t>대표자</t>
    <phoneticPr fontId="4" type="noConversion"/>
  </si>
  <si>
    <t>전화번호</t>
    <phoneticPr fontId="4" type="noConversion"/>
  </si>
  <si>
    <t>부지면적
(㎡)</t>
    <phoneticPr fontId="4" type="noConversion"/>
  </si>
  <si>
    <t>자체수집
운반차량</t>
    <phoneticPr fontId="4" type="noConversion"/>
  </si>
  <si>
    <t>파쇄시설</t>
    <phoneticPr fontId="4" type="noConversion"/>
  </si>
  <si>
    <t>모래생산
시설보유
차량</t>
    <phoneticPr fontId="4" type="noConversion"/>
  </si>
  <si>
    <t>순환골재
생산규격</t>
    <phoneticPr fontId="4" type="noConversion"/>
  </si>
  <si>
    <t>1일 처리능력
(허가용량/실가동량)</t>
    <phoneticPr fontId="3" type="noConversion"/>
  </si>
  <si>
    <t>허용
보관량</t>
    <phoneticPr fontId="4" type="noConversion"/>
  </si>
  <si>
    <t>자본금규모
(만원)</t>
    <phoneticPr fontId="4" type="noConversion"/>
  </si>
  <si>
    <t>허가일자</t>
    <phoneticPr fontId="4" type="noConversion"/>
  </si>
  <si>
    <t>2016년 
처리량(톤)</t>
    <phoneticPr fontId="4" type="noConversion"/>
  </si>
  <si>
    <t>시도</t>
    <phoneticPr fontId="4" type="noConversion"/>
  </si>
  <si>
    <t>시군구</t>
    <phoneticPr fontId="4" type="noConversion"/>
  </si>
  <si>
    <t>1차</t>
    <phoneticPr fontId="4" type="noConversion"/>
  </si>
  <si>
    <t>2차</t>
    <phoneticPr fontId="4" type="noConversion"/>
  </si>
  <si>
    <t>3차이상</t>
    <phoneticPr fontId="4" type="noConversion"/>
  </si>
  <si>
    <t>전국</t>
    <phoneticPr fontId="8" type="noConversion"/>
  </si>
  <si>
    <t>합계</t>
    <phoneticPr fontId="8" type="noConversion"/>
  </si>
  <si>
    <t>서울</t>
    <phoneticPr fontId="3" type="noConversion"/>
  </si>
  <si>
    <t>소계</t>
    <phoneticPr fontId="3" type="noConversion"/>
  </si>
  <si>
    <t>강서구</t>
  </si>
  <si>
    <t>서울N.E.T(주)</t>
  </si>
  <si>
    <t xml:space="preserve"> 개화동  319-7</t>
  </si>
  <si>
    <t>안성효</t>
  </si>
  <si>
    <t>02-2666-2201</t>
  </si>
  <si>
    <t>죠크라샤</t>
  </si>
  <si>
    <t>더블죠그라샤</t>
  </si>
  <si>
    <t>콘크라샤</t>
  </si>
  <si>
    <t>-</t>
  </si>
  <si>
    <t>26~50mm, 6~25mm, 5mm</t>
  </si>
  <si>
    <t>(주)구성환경</t>
  </si>
  <si>
    <t xml:space="preserve"> 외발산동  391-1</t>
  </si>
  <si>
    <t>지상기</t>
  </si>
  <si>
    <t>02-2666-0991</t>
  </si>
  <si>
    <t>죠크라샤,콘크라샤</t>
  </si>
  <si>
    <t>26~50mm, 6~25mm</t>
  </si>
  <si>
    <t>부산</t>
    <phoneticPr fontId="3" type="noConversion"/>
  </si>
  <si>
    <t>영도구</t>
  </si>
  <si>
    <t>표주그린환경</t>
  </si>
  <si>
    <t xml:space="preserve">  해양로 141 (청학동,표주그린환경3층)</t>
  </si>
  <si>
    <t>김용근</t>
  </si>
  <si>
    <t>051-418-0211</t>
  </si>
  <si>
    <t>6~25mm</t>
  </si>
  <si>
    <t>남일환경산업</t>
  </si>
  <si>
    <t xml:space="preserve"> 청학2동  1-54번지</t>
  </si>
  <si>
    <t>남정의</t>
  </si>
  <si>
    <t>051-403-6677</t>
  </si>
  <si>
    <t>-</t>
    <phoneticPr fontId="4" type="noConversion"/>
  </si>
  <si>
    <t>6~25mm, 5mm</t>
  </si>
  <si>
    <t>해운대구</t>
    <phoneticPr fontId="3" type="noConversion"/>
  </si>
  <si>
    <t>서봉리사이클링(주)</t>
  </si>
  <si>
    <t>윗반송로 64 (반송동)KT빌딩 4층</t>
    <phoneticPr fontId="3" type="noConversion"/>
  </si>
  <si>
    <t>문정현</t>
  </si>
  <si>
    <t>051-264-0358</t>
  </si>
  <si>
    <t>콘크라샤,콘크라샤</t>
  </si>
  <si>
    <t>사하구</t>
  </si>
  <si>
    <t>에코포스트(주)(처리)</t>
    <phoneticPr fontId="4" type="noConversion"/>
  </si>
  <si>
    <t xml:space="preserve"> 다대동  산69-7</t>
  </si>
  <si>
    <t>이은민</t>
    <phoneticPr fontId="3" type="noConversion"/>
  </si>
  <si>
    <t>051-317-3750</t>
  </si>
  <si>
    <t>(주)부영개발</t>
  </si>
  <si>
    <t xml:space="preserve"> 장림동  914-8</t>
  </si>
  <si>
    <t>김종각</t>
  </si>
  <si>
    <t>051-265-3640</t>
  </si>
  <si>
    <t>콘크라샤,콘크라샤,버막크라샤</t>
  </si>
  <si>
    <t>(주)지원 건설폐기물중간처리업</t>
  </si>
  <si>
    <t xml:space="preserve"> 장림동  914-4, 914-49번지</t>
  </si>
  <si>
    <t>이의범</t>
  </si>
  <si>
    <t>051-317-6076</t>
  </si>
  <si>
    <t>죠크라샤</t>
    <phoneticPr fontId="4" type="noConversion"/>
  </si>
  <si>
    <t>콘크라샤</t>
    <phoneticPr fontId="4" type="noConversion"/>
  </si>
  <si>
    <t>-</t>
    <phoneticPr fontId="3" type="noConversion"/>
  </si>
  <si>
    <t>금정구</t>
  </si>
  <si>
    <t>(주)부일레미콘</t>
  </si>
  <si>
    <t xml:space="preserve"> 회동동  445-1번지</t>
  </si>
  <si>
    <t>김현수</t>
  </si>
  <si>
    <t>051-525-0147</t>
  </si>
  <si>
    <t>건설안전시험사업소 (중간처리업)</t>
  </si>
  <si>
    <t xml:space="preserve">  개좌로239번길 39 (회동동,건설안전시험사업소) 도로보수팀</t>
  </si>
  <si>
    <t>건설안전시험사업소장</t>
  </si>
  <si>
    <t>051-550-7285</t>
  </si>
  <si>
    <t>(주)녹산환경</t>
  </si>
  <si>
    <t xml:space="preserve"> 생곡동  135-107</t>
  </si>
  <si>
    <t>구대원</t>
  </si>
  <si>
    <t>051-714-1799</t>
  </si>
  <si>
    <t xml:space="preserve">죠크라샤 </t>
  </si>
  <si>
    <t xml:space="preserve">더블죠그라샤 </t>
  </si>
  <si>
    <t xml:space="preserve">콘크라샤 </t>
  </si>
  <si>
    <t>26~50mm</t>
  </si>
  <si>
    <t>사상구</t>
  </si>
  <si>
    <t>건설환경(주)(부산)</t>
  </si>
  <si>
    <t xml:space="preserve">  하신번영로 498 (엄궁동)</t>
  </si>
  <si>
    <t>설원식</t>
  </si>
  <si>
    <t>051-316-4200</t>
  </si>
  <si>
    <t>부산리사이클링(주)</t>
  </si>
  <si>
    <t xml:space="preserve"> 감전동  504-5번지</t>
  </si>
  <si>
    <t>서민갑</t>
  </si>
  <si>
    <t>051-327-2727</t>
  </si>
  <si>
    <t>(주)호생환경</t>
  </si>
  <si>
    <t xml:space="preserve"> 엄궁동  141-21번지</t>
  </si>
  <si>
    <t>황준</t>
  </si>
  <si>
    <t>051-327-1333</t>
  </si>
  <si>
    <t>(주)삼정환경산업</t>
  </si>
  <si>
    <t xml:space="preserve"> 엄궁동  141-4번지</t>
  </si>
  <si>
    <t>신범식</t>
  </si>
  <si>
    <t>051-313-0381</t>
  </si>
  <si>
    <t>기장군</t>
  </si>
  <si>
    <t>(주)성화그린</t>
  </si>
  <si>
    <t xml:space="preserve"> 정관면 예림리 203-9(산단7로 92-37)</t>
  </si>
  <si>
    <t>김철용</t>
  </si>
  <si>
    <t>051-727-6943</t>
  </si>
  <si>
    <t>더블죠그라샤</t>
    <phoneticPr fontId="4" type="noConversion"/>
  </si>
  <si>
    <t>26~50mm, 5mm</t>
  </si>
  <si>
    <t>(주)두승</t>
  </si>
  <si>
    <t xml:space="preserve"> 장안읍 좌동리 49-6</t>
  </si>
  <si>
    <t>김경자</t>
  </si>
  <si>
    <t>051-727-7228</t>
  </si>
  <si>
    <t>(주)대양디앤씨</t>
  </si>
  <si>
    <t xml:space="preserve"> 정관면 예림리 347</t>
  </si>
  <si>
    <t>양재원</t>
  </si>
  <si>
    <t>051-727-1823</t>
  </si>
  <si>
    <t>대구</t>
    <phoneticPr fontId="3" type="noConversion"/>
  </si>
  <si>
    <t>달성군</t>
  </si>
  <si>
    <t>(주)보광산업</t>
  </si>
  <si>
    <t xml:space="preserve"> 논공읍 비슬로262길 37 (상리)</t>
  </si>
  <si>
    <t>박병윤</t>
  </si>
  <si>
    <t>053-210-5032</t>
  </si>
  <si>
    <t>임펙트크라샤</t>
  </si>
  <si>
    <t>성원도시개발(주)</t>
  </si>
  <si>
    <t xml:space="preserve"> 현풍면 현풍서로 122 (원교리)</t>
  </si>
  <si>
    <t>조규송</t>
  </si>
  <si>
    <t>053-611-4008</t>
  </si>
  <si>
    <t>대한환경산업(주)</t>
  </si>
  <si>
    <t xml:space="preserve"> 구지면 구지서로10길 19 .</t>
  </si>
  <si>
    <t>전남숙</t>
  </si>
  <si>
    <t>053-552-7005</t>
  </si>
  <si>
    <t>인천</t>
    <phoneticPr fontId="3" type="noConversion"/>
  </si>
  <si>
    <t>서구</t>
  </si>
  <si>
    <t>(주)순환골재협회 오류동지점</t>
  </si>
  <si>
    <t xml:space="preserve">  검단천로 201 (오류동)</t>
  </si>
  <si>
    <t>고광종</t>
  </si>
  <si>
    <t>032-562-3605</t>
  </si>
  <si>
    <t>(주)삼덕</t>
  </si>
  <si>
    <t xml:space="preserve"> 오류동  434-141</t>
  </si>
  <si>
    <t>박호전</t>
  </si>
  <si>
    <t>032-564-2400</t>
  </si>
  <si>
    <t>동아공사(주)</t>
  </si>
  <si>
    <t xml:space="preserve"> 백석동  212-24,37,161,163</t>
  </si>
  <si>
    <t>박종기</t>
  </si>
  <si>
    <t>032-565-0701</t>
  </si>
  <si>
    <t>삼덕유화(주)</t>
  </si>
  <si>
    <t xml:space="preserve"> 오류동  1629-13</t>
  </si>
  <si>
    <t>032-564-8071</t>
  </si>
  <si>
    <t>(주)장형기업</t>
  </si>
  <si>
    <t xml:space="preserve"> 오류동  1524, 1468, 530-1, 1531, 1530-7</t>
  </si>
  <si>
    <t>김봉숙</t>
  </si>
  <si>
    <t>032-562-1658</t>
  </si>
  <si>
    <t>케이와이PC(주)</t>
  </si>
  <si>
    <t xml:space="preserve"> 오류동  검단일반산업단지2-15블럭</t>
  </si>
  <si>
    <t>강영구</t>
  </si>
  <si>
    <t>032-565-1300</t>
  </si>
  <si>
    <t>(주)반도자원</t>
  </si>
  <si>
    <t xml:space="preserve"> 왕길동  (거월로 51)</t>
  </si>
  <si>
    <t>방정수</t>
  </si>
  <si>
    <t>032-562-9973</t>
  </si>
  <si>
    <t>콘크라샤,콘크라샤,콘크라샤,버막크라샤</t>
  </si>
  <si>
    <t>(주)아이케이</t>
  </si>
  <si>
    <t xml:space="preserve"> 오류동  1536번지</t>
  </si>
  <si>
    <t>김상문,이상진</t>
  </si>
  <si>
    <t>032-565-7114</t>
  </si>
  <si>
    <t>콘크라샤,임펙트크라샤</t>
  </si>
  <si>
    <t>(주)수도권환경</t>
  </si>
  <si>
    <t xml:space="preserve">  드림로 174 (백석동)</t>
  </si>
  <si>
    <t>이병권</t>
  </si>
  <si>
    <t>032-567-0181</t>
  </si>
  <si>
    <t>콘크라샤,롤크라샤,버막크라샤</t>
  </si>
  <si>
    <t>에스지이(주)석남지점</t>
  </si>
  <si>
    <t xml:space="preserve"> 석남동  223-640 (봉수대로300번길 9) 2동 1층</t>
  </si>
  <si>
    <t>박창호</t>
  </si>
  <si>
    <t>032-584-5353</t>
  </si>
  <si>
    <t>(주)순환골재협회</t>
  </si>
  <si>
    <t xml:space="preserve">  거월로 18 (왕길동, 순환골재협회) 63-17,64-17,64-306</t>
  </si>
  <si>
    <t>032-565-9110</t>
  </si>
  <si>
    <t>(주)검단아스콘</t>
  </si>
  <si>
    <t xml:space="preserve">  도담3로 9 (오류동)</t>
  </si>
  <si>
    <t>곽순자</t>
  </si>
  <si>
    <t>032-719-7000</t>
  </si>
  <si>
    <t>경인아스콘(주)</t>
  </si>
  <si>
    <t xml:space="preserve">  도담6로 19 (오류동)</t>
  </si>
  <si>
    <t>김정선</t>
  </si>
  <si>
    <t>032-525-4200</t>
  </si>
  <si>
    <t>임펙트크라샤</t>
    <phoneticPr fontId="4" type="noConversion"/>
  </si>
  <si>
    <t>한밭산업(주)</t>
  </si>
  <si>
    <t xml:space="preserve"> 가좌동  574-1, 6</t>
  </si>
  <si>
    <t>이호준</t>
  </si>
  <si>
    <t>032-582-6044</t>
  </si>
  <si>
    <t>죠크라샤,죠크라샤</t>
  </si>
  <si>
    <t>(주)누보켐 인천</t>
  </si>
  <si>
    <t xml:space="preserve"> 오류동  검단일반산업단지 26블록 3롯트</t>
  </si>
  <si>
    <t>이봉원</t>
  </si>
  <si>
    <t>광주</t>
    <phoneticPr fontId="3" type="noConversion"/>
  </si>
  <si>
    <t>광산구</t>
  </si>
  <si>
    <t>(주)광주환경산업</t>
  </si>
  <si>
    <t xml:space="preserve"> 덕림동  751-6</t>
  </si>
  <si>
    <t>노순길</t>
  </si>
  <si>
    <t>062-944-6644</t>
  </si>
  <si>
    <t>(주)초당산업</t>
  </si>
  <si>
    <t xml:space="preserve">  금동학동길 306-16 (덕림동)</t>
  </si>
  <si>
    <t>선수동,하형종</t>
  </si>
  <si>
    <t>062-944-0012</t>
  </si>
  <si>
    <t>(주)송대에코</t>
  </si>
  <si>
    <t xml:space="preserve">  동곡로194번길 137 (유계동)</t>
  </si>
  <si>
    <t>박영국,김옥녀</t>
  </si>
  <si>
    <t>062-944-0940</t>
  </si>
  <si>
    <t>(주)크린환경산업</t>
  </si>
  <si>
    <t xml:space="preserve"> 송학동  927-1</t>
  </si>
  <si>
    <t>박종순</t>
  </si>
  <si>
    <t>062-943-4700</t>
  </si>
  <si>
    <t>(주)케이환경</t>
  </si>
  <si>
    <t xml:space="preserve"> 대산동  417번지</t>
  </si>
  <si>
    <t>김택균</t>
  </si>
  <si>
    <t>062-946-6400</t>
  </si>
  <si>
    <t>청운개발주식회사</t>
  </si>
  <si>
    <t xml:space="preserve">  노안삼도로 1347 (삼거동)</t>
  </si>
  <si>
    <t>김경태</t>
  </si>
  <si>
    <t>062-942-6501</t>
  </si>
  <si>
    <t>대전</t>
    <phoneticPr fontId="3" type="noConversion"/>
  </si>
  <si>
    <t>동구</t>
  </si>
  <si>
    <t>국보환경(주)</t>
  </si>
  <si>
    <t xml:space="preserve"> 하소동  59</t>
  </si>
  <si>
    <t>임종빈,차원섭</t>
  </si>
  <si>
    <t>042-274-7303</t>
  </si>
  <si>
    <t>콘크라샤,콘크라샤,콘크라샤</t>
  </si>
  <si>
    <t>레노텍(주)</t>
  </si>
  <si>
    <t xml:space="preserve">  산내로450번길 68 (하소동)</t>
  </si>
  <si>
    <t>정문영</t>
  </si>
  <si>
    <t>042-282-4700</t>
  </si>
  <si>
    <t>중구</t>
  </si>
  <si>
    <t>중앙아스콘(주)</t>
  </si>
  <si>
    <t xml:space="preserve"> 어남동  145-1(단재로 378-47)</t>
  </si>
  <si>
    <t>이홍직</t>
  </si>
  <si>
    <t>042-285-0160</t>
  </si>
  <si>
    <t>콘크라샤,더블죠그라샤,죠크라샤</t>
  </si>
  <si>
    <t>대림공영(주)</t>
  </si>
  <si>
    <t xml:space="preserve"> 어남동  178</t>
  </si>
  <si>
    <t>이창욱</t>
  </si>
  <si>
    <t>042-285-9985</t>
  </si>
  <si>
    <t>대덕구</t>
  </si>
  <si>
    <t>대덕아스콘환경(주)</t>
  </si>
  <si>
    <t xml:space="preserve">  대화로32번길 303 (대화동, 대덕아스콘)</t>
  </si>
  <si>
    <t>홍경덕</t>
  </si>
  <si>
    <t>042-621-2812</t>
  </si>
  <si>
    <t>(주)동양환경</t>
  </si>
  <si>
    <t xml:space="preserve">  문평동로48번길 125 (문평동)</t>
  </si>
  <si>
    <t>모종면</t>
  </si>
  <si>
    <t>042-933-0450</t>
  </si>
  <si>
    <t>울산</t>
    <phoneticPr fontId="3" type="noConversion"/>
  </si>
  <si>
    <t>북구</t>
  </si>
  <si>
    <t>효원아스콘(주)</t>
  </si>
  <si>
    <t>대안동  26번지</t>
    <phoneticPr fontId="3" type="noConversion"/>
  </si>
  <si>
    <t>이철용</t>
  </si>
  <si>
    <t>052-298-0230</t>
    <phoneticPr fontId="4" type="noConversion"/>
  </si>
  <si>
    <t>롤크라샤</t>
  </si>
  <si>
    <t>울주군</t>
  </si>
  <si>
    <t>석천환경개발(주)</t>
  </si>
  <si>
    <t xml:space="preserve"> 청량면 온산로 324 .</t>
  </si>
  <si>
    <t>강일구</t>
  </si>
  <si>
    <t>052-269-3504</t>
  </si>
  <si>
    <t>콘크라샤,콘크라샤,임펙트크라샤</t>
  </si>
  <si>
    <t>후레쉬산업</t>
  </si>
  <si>
    <t xml:space="preserve"> 삼동면 하잠리 사촌신복로 270-33</t>
  </si>
  <si>
    <t>서인혁</t>
  </si>
  <si>
    <t>052-254-6266</t>
  </si>
  <si>
    <t>신명환경(주)</t>
  </si>
  <si>
    <t xml:space="preserve"> 웅촌면 웅촌로 607-53 (대복리)</t>
  </si>
  <si>
    <t>김현진</t>
  </si>
  <si>
    <t>052-225-2000</t>
  </si>
  <si>
    <t>(주)동운</t>
  </si>
  <si>
    <t xml:space="preserve"> 두동면 구미리 728-1</t>
  </si>
  <si>
    <t>신동민</t>
  </si>
  <si>
    <t>052-262-5600</t>
  </si>
  <si>
    <t>경동환경(주)</t>
  </si>
  <si>
    <t xml:space="preserve"> 웅촌면  웅촌로 625-136</t>
  </si>
  <si>
    <t>김진택</t>
  </si>
  <si>
    <t>052-225-5767</t>
  </si>
  <si>
    <t>롤크라샤,죠크라샤</t>
  </si>
  <si>
    <t>대영아스콘산업(주)사업장</t>
  </si>
  <si>
    <t xml:space="preserve"> 범서읍 두동로 609-1 .</t>
  </si>
  <si>
    <t>오종한</t>
  </si>
  <si>
    <t>052-248-9714</t>
  </si>
  <si>
    <t>주목산업(주)</t>
  </si>
  <si>
    <t xml:space="preserve"> 온양읍 망양리 613-13</t>
  </si>
  <si>
    <t>허종웅</t>
  </si>
  <si>
    <t>052-239-7833</t>
  </si>
  <si>
    <t>덕화실업(주)</t>
  </si>
  <si>
    <t xml:space="preserve"> 언양읍 언동3길 2-17 (반곡리, (주)덕화실업)</t>
  </si>
  <si>
    <t>자홍준</t>
  </si>
  <si>
    <t>052-264-7431</t>
  </si>
  <si>
    <t>용신환경개발(주)</t>
  </si>
  <si>
    <t xml:space="preserve"> 청량면 안산길 182 (용암리)</t>
  </si>
  <si>
    <t>이민석</t>
  </si>
  <si>
    <t>052-276-1515</t>
  </si>
  <si>
    <t>영종산업(주)</t>
  </si>
  <si>
    <t xml:space="preserve"> 삼동면 하잠리 489</t>
  </si>
  <si>
    <t>채포기</t>
  </si>
  <si>
    <t>052-254-6343</t>
  </si>
  <si>
    <t>세종</t>
    <phoneticPr fontId="4" type="noConversion"/>
  </si>
  <si>
    <t>세종시</t>
    <phoneticPr fontId="3" type="noConversion"/>
  </si>
  <si>
    <t>인선이엔티(주)세종</t>
  </si>
  <si>
    <t xml:space="preserve">  전동면 솔티로 494-52 .</t>
  </si>
  <si>
    <t>김대봉</t>
  </si>
  <si>
    <t>044-865-3900</t>
  </si>
  <si>
    <t>더블죠그라샤,버막크라샤</t>
  </si>
  <si>
    <t>(주)이에스세종</t>
  </si>
  <si>
    <t xml:space="preserve">  전동면 솔티로 341 (주)이에스세종</t>
  </si>
  <si>
    <t>대표이사</t>
  </si>
  <si>
    <t>044-862-5123</t>
  </si>
  <si>
    <t>대성아스콘(주)</t>
  </si>
  <si>
    <t>세종틀별자치시 장군면 평기리 10</t>
    <phoneticPr fontId="4" type="noConversion"/>
  </si>
  <si>
    <t>조성진</t>
  </si>
  <si>
    <t>044-857-7857</t>
  </si>
  <si>
    <t>충청환경산업(주)</t>
  </si>
  <si>
    <t xml:space="preserve">  부강면 시목부강로 433-4 지내</t>
  </si>
  <si>
    <t>우재숙</t>
  </si>
  <si>
    <t>044-275-3878</t>
  </si>
  <si>
    <t>경기</t>
    <phoneticPr fontId="3" type="noConversion"/>
  </si>
  <si>
    <t>수원시</t>
  </si>
  <si>
    <t>삼환환경(주)</t>
  </si>
  <si>
    <t xml:space="preserve"> 권선구  삼천병마로 1519 (오목천동)</t>
  </si>
  <si>
    <t>강재성</t>
  </si>
  <si>
    <t>031-295-0034</t>
  </si>
  <si>
    <t>임펙트크라샤,임펙트크라샤</t>
  </si>
  <si>
    <t>백상기업(주)</t>
  </si>
  <si>
    <t xml:space="preserve"> 권선구  서수원로63번길 139 (오목천동)</t>
  </si>
  <si>
    <t>민병곤</t>
  </si>
  <si>
    <t>031-292-4450</t>
  </si>
  <si>
    <t>고려개발(주)</t>
  </si>
  <si>
    <t xml:space="preserve"> 권선구 평동  53번지</t>
  </si>
  <si>
    <t>최경숙</t>
  </si>
  <si>
    <t>031-292-4500</t>
  </si>
  <si>
    <t>고양시</t>
  </si>
  <si>
    <t>(주)청명산업</t>
  </si>
  <si>
    <t xml:space="preserve"> 덕양구  통일로1031번길 322 1동 2층 (내유동)</t>
  </si>
  <si>
    <t>우영희</t>
  </si>
  <si>
    <t>031-962-7005</t>
  </si>
  <si>
    <t>동해개발</t>
  </si>
  <si>
    <t xml:space="preserve"> 덕양구 도내동  707, 709-3번지</t>
  </si>
  <si>
    <t>윤일용, 한은실</t>
  </si>
  <si>
    <t>031-979-0461</t>
  </si>
  <si>
    <t>더블죠그라샤,콘크라샤</t>
  </si>
  <si>
    <t>인선ENT(주)</t>
  </si>
  <si>
    <t xml:space="preserve"> 일산동구  동국로 240 (식사동)</t>
  </si>
  <si>
    <t>031-930-3322</t>
  </si>
  <si>
    <t>용인시</t>
  </si>
  <si>
    <t>대림아스콘</t>
  </si>
  <si>
    <t xml:space="preserve"> 처인구 남사면 원암리 7번지</t>
  </si>
  <si>
    <t>서상연</t>
  </si>
  <si>
    <t>031-323-0437</t>
  </si>
  <si>
    <t>(주)지솔알이에이치</t>
  </si>
  <si>
    <t xml:space="preserve"> 처인구 남사면 경기동로 36 </t>
  </si>
  <si>
    <t>유재원</t>
  </si>
  <si>
    <t>031-323-1004</t>
  </si>
  <si>
    <t>주식회사 서원아스콘</t>
  </si>
  <si>
    <t xml:space="preserve"> 처인구 이동면 서리 727 (주)서원</t>
  </si>
  <si>
    <t>이호준, 송인숙</t>
  </si>
  <si>
    <t>031-321-6100</t>
  </si>
  <si>
    <t>광일토건환경(주)</t>
  </si>
  <si>
    <t xml:space="preserve"> 삼가동  145-3</t>
  </si>
  <si>
    <t>박노일</t>
  </si>
  <si>
    <t>031-337-2147</t>
  </si>
  <si>
    <t>(주)대주개발</t>
  </si>
  <si>
    <t xml:space="preserve"> 처인구 남사면 창리 390-2</t>
  </si>
  <si>
    <t>박성오</t>
  </si>
  <si>
    <t>031-339-0847</t>
  </si>
  <si>
    <t>(주)조광환경산업개발</t>
  </si>
  <si>
    <t xml:space="preserve"> 기흥구 언남동  30번길 95-4</t>
  </si>
  <si>
    <t>조만기</t>
  </si>
  <si>
    <t>031-284-0234</t>
  </si>
  <si>
    <t>정일산업주식회사</t>
  </si>
  <si>
    <t xml:space="preserve"> 남사면 북리 11-2</t>
  </si>
  <si>
    <t>박상만, 정연임</t>
  </si>
  <si>
    <t>031-334-8888</t>
  </si>
  <si>
    <t>부천시</t>
  </si>
  <si>
    <t>우광개발(주)</t>
  </si>
  <si>
    <t xml:space="preserve"> 원미구 중동  1141-5 603호</t>
  </si>
  <si>
    <t>임태권</t>
  </si>
  <si>
    <t>032-675-5300</t>
  </si>
  <si>
    <t>콘크라샤롤크라샤</t>
  </si>
  <si>
    <t>주식회사드림아스콘</t>
  </si>
  <si>
    <t xml:space="preserve"> 오정구 삼정동  34-8</t>
  </si>
  <si>
    <t>서정윤</t>
  </si>
  <si>
    <t>032-678-0081</t>
  </si>
  <si>
    <t>남양주시</t>
  </si>
  <si>
    <t>(주)산하</t>
  </si>
  <si>
    <t xml:space="preserve"> 와부읍 월문2리 99-1</t>
  </si>
  <si>
    <t>박성택</t>
  </si>
  <si>
    <t>031-576-4545</t>
  </si>
  <si>
    <t>(주)원보</t>
  </si>
  <si>
    <t xml:space="preserve"> 진건읍 진건오남로 397-17 .</t>
  </si>
  <si>
    <t>김그레이스</t>
  </si>
  <si>
    <t>031-573-6001</t>
  </si>
  <si>
    <t>(주)동보이앤시</t>
  </si>
  <si>
    <t xml:space="preserve">  호평로 57-2 , 202호 (호평동, 대용빌딩)</t>
  </si>
  <si>
    <t>김지환</t>
  </si>
  <si>
    <t>031-591-0012</t>
  </si>
  <si>
    <t>(주)방태</t>
  </si>
  <si>
    <t xml:space="preserve"> 진건면 송능2리 56-1</t>
  </si>
  <si>
    <t>김용남</t>
  </si>
  <si>
    <t>031-529-0123</t>
  </si>
  <si>
    <t>콘크라샤,버막크라샤,버막크라샤</t>
  </si>
  <si>
    <t>(주)한진산업</t>
  </si>
  <si>
    <t xml:space="preserve"> 진접읍 양진로 935 .</t>
  </si>
  <si>
    <t>김상현</t>
  </si>
  <si>
    <t>031-572-7788</t>
  </si>
  <si>
    <t>마평산업개발(주)</t>
  </si>
  <si>
    <t xml:space="preserve"> 오남읍 진건오남로690번길 9 (오남리) 302호 아세아빌딩</t>
  </si>
  <si>
    <t>박병식, 박병삼</t>
  </si>
  <si>
    <t>031-571-0098</t>
  </si>
  <si>
    <t>(주)도성환경개발</t>
  </si>
  <si>
    <t xml:space="preserve"> 진건읍 진건오남로 405-55 .</t>
  </si>
  <si>
    <t>윤훈철</t>
  </si>
  <si>
    <t>031-575-5000</t>
  </si>
  <si>
    <t>안양시</t>
  </si>
  <si>
    <t>경기환경건설(주)</t>
  </si>
  <si>
    <t xml:space="preserve"> 동안구 평촌동  84-3(307호)</t>
  </si>
  <si>
    <t>민경선</t>
  </si>
  <si>
    <t>031-425-0360</t>
  </si>
  <si>
    <t>제이원환경(주)</t>
  </si>
  <si>
    <t xml:space="preserve"> 만안구  연현로9번길 88 (석수동, 외1필지)</t>
  </si>
  <si>
    <t>김용준</t>
  </si>
  <si>
    <t>031-471-6300</t>
  </si>
  <si>
    <t>콘크라샤,콘크라샤,콘크라샤,콘크라샤,임펙트크라샤</t>
    <phoneticPr fontId="4" type="noConversion"/>
  </si>
  <si>
    <t>주식회사정선환경</t>
  </si>
  <si>
    <t xml:space="preserve"> 만안구 박달동  702-7</t>
  </si>
  <si>
    <t>정광수</t>
  </si>
  <si>
    <t>031-447-9777</t>
  </si>
  <si>
    <t>동방산업(주)</t>
  </si>
  <si>
    <t xml:space="preserve"> 동안구 관양동  898</t>
  </si>
  <si>
    <t>차상호</t>
  </si>
  <si>
    <t>031-421-4034</t>
  </si>
  <si>
    <t>세창환경건설(주)</t>
  </si>
  <si>
    <t xml:space="preserve"> 만안구 안양7동  220-13</t>
  </si>
  <si>
    <t>최기식</t>
  </si>
  <si>
    <t>031-443-2060</t>
    <phoneticPr fontId="4" type="noConversion"/>
  </si>
  <si>
    <t>화성시</t>
  </si>
  <si>
    <t>삼원환경(주)</t>
  </si>
  <si>
    <t xml:space="preserve"> 온석동  1-1</t>
  </si>
  <si>
    <t>이명욱</t>
  </si>
  <si>
    <t>031-356-6700</t>
  </si>
  <si>
    <t>태형기업(주)-중간처리</t>
  </si>
  <si>
    <t xml:space="preserve"> 향남읍 서봉로755번길 37-18 -</t>
  </si>
  <si>
    <t>김재수</t>
  </si>
  <si>
    <t>031-354-6660</t>
  </si>
  <si>
    <t>조크러셔,콘크러셔</t>
  </si>
  <si>
    <t>임팩트크러셔</t>
  </si>
  <si>
    <t>콘크러셔</t>
  </si>
  <si>
    <t>청한공영(주)</t>
  </si>
  <si>
    <t xml:space="preserve"> 마도면 쌍송리 141-25</t>
  </si>
  <si>
    <t>서종근</t>
  </si>
  <si>
    <t>031-355-4122</t>
  </si>
  <si>
    <t>광암이엔씨(주)</t>
  </si>
  <si>
    <t xml:space="preserve"> 마도면 슬항리 214-24</t>
  </si>
  <si>
    <t>강복남,이태수</t>
  </si>
  <si>
    <t>031-356-8555</t>
  </si>
  <si>
    <t>51~75mm</t>
  </si>
  <si>
    <t>삼흥산업개발(주)</t>
  </si>
  <si>
    <t xml:space="preserve"> 송산면 마산리 416-68</t>
  </si>
  <si>
    <t>염태욱</t>
  </si>
  <si>
    <t>031-357-8417</t>
  </si>
  <si>
    <t>콘크라샤,롤크라샤,임펙트크라샤</t>
  </si>
  <si>
    <t>(주)진흥중공업-건설</t>
  </si>
  <si>
    <t xml:space="preserve"> 양감면 정문송산로93번길 10-27 (사창리)</t>
  </si>
  <si>
    <t>박 찬 양</t>
  </si>
  <si>
    <t>031-8059-4433</t>
  </si>
  <si>
    <t>(주)동우개발(화성)</t>
  </si>
  <si>
    <t xml:space="preserve"> 서신면 전곡리 80-67</t>
  </si>
  <si>
    <t>홍상표</t>
  </si>
  <si>
    <t>031-357-6451</t>
    <phoneticPr fontId="4" type="noConversion"/>
  </si>
  <si>
    <t>(주)오성개발</t>
  </si>
  <si>
    <t xml:space="preserve">  안녕길 59 (안녕동)</t>
  </si>
  <si>
    <t>조수진</t>
  </si>
  <si>
    <t>031-222-1071</t>
  </si>
  <si>
    <t>콘크라샤,랩크라샤</t>
  </si>
  <si>
    <t>한밭산업(주)화성공장</t>
  </si>
  <si>
    <t xml:space="preserve"> 양감면 정문리 293-4</t>
  </si>
  <si>
    <t>송인숙</t>
  </si>
  <si>
    <t>031-352-7066</t>
  </si>
  <si>
    <t>대길산업(주)화성지점</t>
  </si>
  <si>
    <t xml:space="preserve">  신남안길187번길 8-46 (신남동)</t>
  </si>
  <si>
    <t>김찬수</t>
  </si>
  <si>
    <t>031-355-8060</t>
    <phoneticPr fontId="4" type="noConversion"/>
  </si>
  <si>
    <t>늘푸른산업(주)</t>
  </si>
  <si>
    <t xml:space="preserve"> 비봉면 양노1리 782</t>
  </si>
  <si>
    <t>주원기</t>
  </si>
  <si>
    <t>031-356-8820</t>
  </si>
  <si>
    <t>평택시</t>
  </si>
  <si>
    <t>동우이엔이(주)</t>
  </si>
  <si>
    <t xml:space="preserve"> 현덕면 현덕로 529-10 (덕목리 81)</t>
  </si>
  <si>
    <t>김선경</t>
  </si>
  <si>
    <t>031-682-4115</t>
  </si>
  <si>
    <t>미래환경(주)</t>
  </si>
  <si>
    <t xml:space="preserve"> 서탄면 사리길 31 (금암리, 미래환경(주))</t>
  </si>
  <si>
    <t>오성은</t>
  </si>
  <si>
    <t>031-663-0373</t>
  </si>
  <si>
    <t>가람산업(주)-건설</t>
  </si>
  <si>
    <t xml:space="preserve"> 청북읍 청오로 357-20 (토진리, 가람산업(주))</t>
  </si>
  <si>
    <t>고영준</t>
  </si>
  <si>
    <t>031-683-7690</t>
  </si>
  <si>
    <t>(주)우성산업개발</t>
  </si>
  <si>
    <t xml:space="preserve"> 포승면 원정리 799-11</t>
  </si>
  <si>
    <t>조진숙</t>
    <phoneticPr fontId="3" type="noConversion"/>
  </si>
  <si>
    <t>031-681-6024</t>
  </si>
  <si>
    <t>(주)천지환경개발</t>
  </si>
  <si>
    <t xml:space="preserve"> 고덕면 해창리 1112-3</t>
  </si>
  <si>
    <t>김승의</t>
  </si>
  <si>
    <t>031-668-6686</t>
  </si>
  <si>
    <t>시흥시</t>
  </si>
  <si>
    <t>천보산업(주)</t>
  </si>
  <si>
    <t>흥시  서해안로 766 (월곶동, 천보산업(주))</t>
  </si>
  <si>
    <t>전명우, 김동준</t>
  </si>
  <si>
    <t>031-497-4474</t>
  </si>
  <si>
    <t>(주)우리기업</t>
  </si>
  <si>
    <t>흥시 월곶동  897 (주)우리기업</t>
  </si>
  <si>
    <t>박영란</t>
  </si>
  <si>
    <t>031-497-3553</t>
  </si>
  <si>
    <t>파주시</t>
  </si>
  <si>
    <t>교하환경(주)</t>
  </si>
  <si>
    <t xml:space="preserve"> 교하읍 하지석리 438-1</t>
  </si>
  <si>
    <t>유진열</t>
  </si>
  <si>
    <t>031-943-9988</t>
  </si>
  <si>
    <t>문화기업(주)-처리자</t>
  </si>
  <si>
    <t xml:space="preserve"> 조리읍 뇌조리 517</t>
  </si>
  <si>
    <t>박해경</t>
  </si>
  <si>
    <t>031-941-9425</t>
  </si>
  <si>
    <t>(주)아스콘플러스</t>
  </si>
  <si>
    <t xml:space="preserve"> 월롱면  누현길37</t>
  </si>
  <si>
    <t>이석재</t>
  </si>
  <si>
    <t>031-945-4381</t>
  </si>
  <si>
    <t>만강이엔티 주식회사</t>
  </si>
  <si>
    <t xml:space="preserve"> 문산읍 사목리 121-2 만강이엔티주식회사</t>
  </si>
  <si>
    <t>함영미</t>
  </si>
  <si>
    <t>031-953-3322</t>
  </si>
  <si>
    <t>(주)홍명산업</t>
  </si>
  <si>
    <t xml:space="preserve"> 광탄면 장지산로 309 (분수리)</t>
  </si>
  <si>
    <t>031-941-8626</t>
  </si>
  <si>
    <t>(주)대원아스콘</t>
  </si>
  <si>
    <t xml:space="preserve"> 광탄면 방축리 5-6</t>
  </si>
  <si>
    <t>김민종</t>
  </si>
  <si>
    <t>031-941-0871</t>
  </si>
  <si>
    <t>(주)대길이에스</t>
  </si>
  <si>
    <t xml:space="preserve"> 월롱면 영태6리 14-7(주)대길이에스</t>
  </si>
  <si>
    <t>김문회</t>
  </si>
  <si>
    <t>031-943-6688</t>
  </si>
  <si>
    <t>김포시</t>
  </si>
  <si>
    <t>(주)한강이앰피</t>
  </si>
  <si>
    <t xml:space="preserve"> 대곶면 대벽리 690-88(산85)</t>
  </si>
  <si>
    <t>정승훈</t>
  </si>
  <si>
    <t>031-986-3838</t>
  </si>
  <si>
    <t>군포시</t>
  </si>
  <si>
    <t>삼흥환경건설(주)</t>
  </si>
  <si>
    <t xml:space="preserve"> 당정동  36B11L 신산본프라자 501호</t>
  </si>
  <si>
    <t>성백정</t>
  </si>
  <si>
    <t>031-458-6162</t>
  </si>
  <si>
    <t>오산시</t>
  </si>
  <si>
    <t>(주)성철환경개발</t>
  </si>
  <si>
    <t xml:space="preserve"> 가장동  340-3번지외 7(가장동 28-5,340-3,347,338,345-5.260-4,345,348)</t>
  </si>
  <si>
    <t>김경옥</t>
  </si>
  <si>
    <t>031-374-7748</t>
  </si>
  <si>
    <t>이천시</t>
  </si>
  <si>
    <t>(주)삼성환경개발</t>
  </si>
  <si>
    <t xml:space="preserve"> 설성면 상봉4리 571</t>
  </si>
  <si>
    <t>이호찬</t>
  </si>
  <si>
    <t>031-643-4411</t>
    <phoneticPr fontId="4" type="noConversion"/>
  </si>
  <si>
    <t>하나케이주식회사</t>
  </si>
  <si>
    <t xml:space="preserve"> 대월면 양녕로 57 (197-10,197-11,197-12)</t>
  </si>
  <si>
    <t>원용한</t>
  </si>
  <si>
    <t>031-632-8888</t>
  </si>
  <si>
    <t>콘크라샤,임펙트크라샤,임펙트크라샤</t>
  </si>
  <si>
    <t>금강환경산업(주)</t>
  </si>
  <si>
    <t xml:space="preserve"> 모가면 소고리 96-14</t>
  </si>
  <si>
    <t>박기선</t>
  </si>
  <si>
    <t>031-634-8020</t>
  </si>
  <si>
    <t>양주시</t>
  </si>
  <si>
    <t>삼양아스콘(주)-처리업</t>
  </si>
  <si>
    <t xml:space="preserve"> 광적면 가납리 397-17, -18, -34, -37, -38</t>
  </si>
  <si>
    <t>김도형</t>
  </si>
  <si>
    <t>031-837-0581</t>
  </si>
  <si>
    <t>(주)강북공영(운반처리)</t>
  </si>
  <si>
    <t xml:space="preserve"> 광적면 효촌리 656-1</t>
  </si>
  <si>
    <t>임상희</t>
  </si>
  <si>
    <t>031-865-1633</t>
  </si>
  <si>
    <t>(주)세림이엔아이</t>
  </si>
  <si>
    <t xml:space="preserve"> 은현면 용암로 143-33 .</t>
  </si>
  <si>
    <t>염경식</t>
  </si>
  <si>
    <t>031-861-4368</t>
  </si>
  <si>
    <t>주식회사 동녘</t>
  </si>
  <si>
    <t xml:space="preserve"> 광적면 덕도2리 770번지</t>
  </si>
  <si>
    <t>신종훈</t>
  </si>
  <si>
    <t>031-871-1028</t>
  </si>
  <si>
    <t>태형기업(주)</t>
  </si>
  <si>
    <t xml:space="preserve"> 남면 상수리 474-3</t>
  </si>
  <si>
    <t>031-868-6660</t>
  </si>
  <si>
    <t>산양환경산업(주)</t>
  </si>
  <si>
    <t xml:space="preserve"> 은현면 도하1리 224-2</t>
  </si>
  <si>
    <t>장택무</t>
  </si>
  <si>
    <t>031-861-2285</t>
  </si>
  <si>
    <t>소원아스콘(주)</t>
  </si>
  <si>
    <t xml:space="preserve"> 은현면 선암리 83-1,2,4,6,8,10</t>
  </si>
  <si>
    <t>임시환</t>
  </si>
  <si>
    <t>031-861-2280</t>
  </si>
  <si>
    <t>(주)대성아스콘</t>
  </si>
  <si>
    <t xml:space="preserve"> 광적면 덕도리 770-3</t>
  </si>
  <si>
    <t>이명선</t>
  </si>
  <si>
    <t>031-871-0050</t>
  </si>
  <si>
    <t>금강도시환경(주)</t>
  </si>
  <si>
    <t xml:space="preserve"> 은현면 봉암리 20번지</t>
  </si>
  <si>
    <t>이상훈</t>
  </si>
  <si>
    <t>031-866-2477</t>
  </si>
  <si>
    <t>(주)도요이디아이</t>
  </si>
  <si>
    <t xml:space="preserve"> 백석읍 연곡로 28 (오산리)</t>
  </si>
  <si>
    <t>김상회</t>
  </si>
  <si>
    <t>031-879-0346</t>
  </si>
  <si>
    <t>콘크라샤,롤크라샤</t>
  </si>
  <si>
    <t>대흥에코(주)</t>
  </si>
  <si>
    <t xml:space="preserve"> 은현면 운하로289번길 330 (은현면 하패리 446-1)</t>
  </si>
  <si>
    <t>박근호</t>
  </si>
  <si>
    <t>031-864-8775</t>
  </si>
  <si>
    <t>콘크라샤,콘크라샤,롤크라샤,버막크라샤,버막크라샤</t>
  </si>
  <si>
    <t>안성시</t>
  </si>
  <si>
    <t>삼강산업개발(주)</t>
  </si>
  <si>
    <t xml:space="preserve"> 서운면 신흥리 181-4</t>
  </si>
  <si>
    <t>박열규</t>
  </si>
  <si>
    <t>031-672-0390</t>
  </si>
  <si>
    <t>(주)금송산업개발</t>
  </si>
  <si>
    <t xml:space="preserve">  안성맞춤대로 1504 (사곡동)</t>
  </si>
  <si>
    <t>천순희</t>
  </si>
  <si>
    <t>031-676-7411</t>
  </si>
  <si>
    <t>광일환경(주)</t>
  </si>
  <si>
    <t xml:space="preserve"> 미양면 강덕리 4-1</t>
  </si>
  <si>
    <t>김명환</t>
  </si>
  <si>
    <t>031-677-0777</t>
  </si>
  <si>
    <t>동부이엔티(건설)</t>
  </si>
  <si>
    <t xml:space="preserve"> 원곡면 산하리 251-2</t>
  </si>
  <si>
    <t>허진원, 이호성</t>
  </si>
  <si>
    <t>031-656-1822</t>
  </si>
  <si>
    <t>안성산업(주)</t>
  </si>
  <si>
    <t xml:space="preserve"> 보개면 북가현리 486-4</t>
  </si>
  <si>
    <t>박보현</t>
  </si>
  <si>
    <t>031-672-8993</t>
  </si>
  <si>
    <t>포천시</t>
  </si>
  <si>
    <t>(주)문안환경</t>
  </si>
  <si>
    <t xml:space="preserve"> 내촌면 포천로 297 2층</t>
  </si>
  <si>
    <t>윤덕순</t>
  </si>
  <si>
    <t>031-533-7390</t>
  </si>
  <si>
    <t>콘크라샤,콘크라샤,콘크라샤,더블죠그라샤</t>
    <phoneticPr fontId="4" type="noConversion"/>
  </si>
  <si>
    <t>영광아스콘(주)</t>
  </si>
  <si>
    <t xml:space="preserve"> 동교동  558-33</t>
  </si>
  <si>
    <t>강진원</t>
  </si>
  <si>
    <t>031-544-4774</t>
  </si>
  <si>
    <t>태인아스콘(주)</t>
  </si>
  <si>
    <t xml:space="preserve"> 가산면 가산로267번길 28 태인아스콘(주)</t>
  </si>
  <si>
    <t>박광승</t>
  </si>
  <si>
    <t>031-544-5175</t>
  </si>
  <si>
    <t>(유)도성개발</t>
  </si>
  <si>
    <t xml:space="preserve"> 소흘읍 윗용상길 9-69 .</t>
  </si>
  <si>
    <t>윤칠중</t>
  </si>
  <si>
    <t>031-543-0667</t>
  </si>
  <si>
    <t>주식회사 호성</t>
  </si>
  <si>
    <t xml:space="preserve"> 가산면 가산로267번길 25 (방축리)</t>
  </si>
  <si>
    <t>031-541-5700</t>
  </si>
  <si>
    <t>여주시</t>
  </si>
  <si>
    <t>(주)삼광아스콘</t>
  </si>
  <si>
    <t xml:space="preserve"> 강천면 강천로 4 .</t>
  </si>
  <si>
    <t>김학연</t>
  </si>
  <si>
    <t>031-884-2981</t>
  </si>
  <si>
    <t>현대환경(주)</t>
  </si>
  <si>
    <t xml:space="preserve"> 가남면 대신리 145-6</t>
  </si>
  <si>
    <t>고광만</t>
  </si>
  <si>
    <t>031-881-1300</t>
  </si>
  <si>
    <t>(주)장안산업개발</t>
  </si>
  <si>
    <t xml:space="preserve"> 점동면 장안리 611-1 외1필지</t>
  </si>
  <si>
    <t>문병조</t>
  </si>
  <si>
    <t>031-886-2138</t>
  </si>
  <si>
    <t>여주환경(주)</t>
  </si>
  <si>
    <t xml:space="preserve">  장여로 1578-16 (삼교동)</t>
  </si>
  <si>
    <t>구서윤</t>
  </si>
  <si>
    <t>031-884-8500</t>
  </si>
  <si>
    <t>(주)대광아스콘</t>
  </si>
  <si>
    <t xml:space="preserve"> 가남읍 여주남로 761 .</t>
  </si>
  <si>
    <t>임철수</t>
  </si>
  <si>
    <t>031-883-1152</t>
  </si>
  <si>
    <t>양평군</t>
  </si>
  <si>
    <t>주식회사금왕산업개발</t>
  </si>
  <si>
    <t xml:space="preserve"> 지평면 무왕리 337-2</t>
  </si>
  <si>
    <t>강수영</t>
  </si>
  <si>
    <t>031-774-1335</t>
  </si>
  <si>
    <t>(주)오성개발(양평)</t>
  </si>
  <si>
    <t xml:space="preserve"> 지평면 금의길 316-1 ((주)오성개발)</t>
  </si>
  <si>
    <t>정유진</t>
  </si>
  <si>
    <t>031-774-3284</t>
  </si>
  <si>
    <t>동두천시</t>
  </si>
  <si>
    <t>(주)장형기업동두천지점</t>
  </si>
  <si>
    <t xml:space="preserve"> 상패동  641번지 외</t>
  </si>
  <si>
    <t>031-866-0557</t>
  </si>
  <si>
    <t>메인죠크러셔</t>
  </si>
  <si>
    <t>더블죠크러셔</t>
  </si>
  <si>
    <t>(주)참마루이엔티</t>
  </si>
  <si>
    <t xml:space="preserve"> 송내동  463</t>
  </si>
  <si>
    <t>정달옥,박준홍</t>
  </si>
  <si>
    <t>031-868-3340</t>
  </si>
  <si>
    <t>(주)수도환경</t>
  </si>
  <si>
    <t xml:space="preserve"> 상패동  318</t>
  </si>
  <si>
    <t>김창순</t>
  </si>
  <si>
    <t>031-864-3131</t>
  </si>
  <si>
    <t>(주)신명</t>
  </si>
  <si>
    <t xml:space="preserve"> 상패동  309-9 외 9필지</t>
  </si>
  <si>
    <t>백지애</t>
  </si>
  <si>
    <t>031-868-1333</t>
  </si>
  <si>
    <t>(주)청송산업개발</t>
  </si>
  <si>
    <t xml:space="preserve">  삼육사로652번길 60 (상패동)</t>
  </si>
  <si>
    <t>김재환</t>
  </si>
  <si>
    <t>031-863-8044</t>
  </si>
  <si>
    <t>가평군</t>
  </si>
  <si>
    <t>(주)협신(봉수리15-2)</t>
  </si>
  <si>
    <t xml:space="preserve"> 상면 봉수리 15-2</t>
  </si>
  <si>
    <t>임태경</t>
  </si>
  <si>
    <t>031-585-5511</t>
    <phoneticPr fontId="4" type="noConversion"/>
  </si>
  <si>
    <t>(주)가남환경</t>
  </si>
  <si>
    <t xml:space="preserve"> 가평읍 상색리 348-1번지</t>
  </si>
  <si>
    <t>김은희</t>
  </si>
  <si>
    <t>031-581-3813</t>
  </si>
  <si>
    <t>51~75mm, 26~50mm, 5mm</t>
  </si>
  <si>
    <t>연천군</t>
  </si>
  <si>
    <t>(주)씨.에스(대전공장)</t>
  </si>
  <si>
    <t xml:space="preserve"> 청산면 순욱길 126-1 (씨에스)</t>
  </si>
  <si>
    <t>최상준</t>
  </si>
  <si>
    <t>031-832-7100</t>
    <phoneticPr fontId="4" type="noConversion"/>
  </si>
  <si>
    <t>(주)건용환경개발</t>
  </si>
  <si>
    <t xml:space="preserve"> 청산면 초대로 136 .</t>
  </si>
  <si>
    <t>김영철</t>
  </si>
  <si>
    <t>031-832-0576</t>
  </si>
  <si>
    <t>(주)씨.에스</t>
  </si>
  <si>
    <t xml:space="preserve"> 청산면 초성리 310-6</t>
  </si>
  <si>
    <t>031-832-7100</t>
  </si>
  <si>
    <t>신잔토개발(주)</t>
  </si>
  <si>
    <t xml:space="preserve"> 전곡읍 늘목리 61-8번지</t>
  </si>
  <si>
    <t>구경신</t>
  </si>
  <si>
    <t>031-832-0011</t>
  </si>
  <si>
    <t>청산아스콘(주)</t>
  </si>
  <si>
    <t xml:space="preserve"> 청산면 청창로 100 (초성리 311-1,311-2,311-9)</t>
  </si>
  <si>
    <t>이필태</t>
  </si>
  <si>
    <t>031-835-0511</t>
  </si>
  <si>
    <t>호람산업개발(주)</t>
  </si>
  <si>
    <t xml:space="preserve"> 전곡읍 간파리 334번지</t>
  </si>
  <si>
    <t>이기호</t>
  </si>
  <si>
    <t>031-832-8288</t>
  </si>
  <si>
    <t>중동환경(주)</t>
  </si>
  <si>
    <t xml:space="preserve"> 군남면 남계리 123-16 중동환경(주)</t>
  </si>
  <si>
    <t>이병득</t>
  </si>
  <si>
    <t>031-832-6405</t>
  </si>
  <si>
    <t>강원</t>
    <phoneticPr fontId="3" type="noConversion"/>
  </si>
  <si>
    <t>춘천시</t>
  </si>
  <si>
    <t>(합)강원산업</t>
  </si>
  <si>
    <t xml:space="preserve"> 신동면 덕만이길 38 (혈동리)</t>
  </si>
  <si>
    <t>조호연</t>
  </si>
  <si>
    <t>033-253-9364</t>
  </si>
  <si>
    <t>(주)강토개발</t>
  </si>
  <si>
    <t xml:space="preserve"> 신동면 혈동리 608</t>
  </si>
  <si>
    <t>정양례</t>
  </si>
  <si>
    <t>033-261-1234</t>
  </si>
  <si>
    <t>(주)녹색산업</t>
  </si>
  <si>
    <t xml:space="preserve"> 동산면 조양4리 816번지</t>
  </si>
  <si>
    <t>이호문</t>
  </si>
  <si>
    <t>033-262-9380</t>
    <phoneticPr fontId="4" type="noConversion"/>
  </si>
  <si>
    <t>화성개발</t>
  </si>
  <si>
    <t xml:space="preserve"> 남산면 한치로 432 -</t>
  </si>
  <si>
    <t>김창성</t>
  </si>
  <si>
    <t>033-261-9361</t>
  </si>
  <si>
    <t>더블죠그라샤,콘크라샤,롤크라샤</t>
  </si>
  <si>
    <t>덕호산업(주)</t>
  </si>
  <si>
    <t xml:space="preserve"> 남산면 한치로 355 덕호산업</t>
  </si>
  <si>
    <t>김병수</t>
  </si>
  <si>
    <t>033-262-7780</t>
  </si>
  <si>
    <t>원주시</t>
  </si>
  <si>
    <t>(자)금강개발</t>
  </si>
  <si>
    <t xml:space="preserve"> 지정면 보통리 151-1</t>
  </si>
  <si>
    <t>성갑상</t>
  </si>
  <si>
    <t>033-747-2680</t>
    <phoneticPr fontId="4" type="noConversion"/>
  </si>
  <si>
    <t>(자)대선환경</t>
  </si>
  <si>
    <t xml:space="preserve"> 지정면 보통리 402</t>
  </si>
  <si>
    <t>허원석</t>
  </si>
  <si>
    <t>033-744-7444</t>
  </si>
  <si>
    <t>(주)반석산업</t>
  </si>
  <si>
    <t xml:space="preserve"> 흥업면  사제로299-17</t>
  </si>
  <si>
    <t>임종빈</t>
  </si>
  <si>
    <t>033-766-0809</t>
  </si>
  <si>
    <t>(주)원주엔지니어링</t>
  </si>
  <si>
    <t xml:space="preserve"> 우산동  552</t>
  </si>
  <si>
    <t>최상섭</t>
  </si>
  <si>
    <t>033-748-4089</t>
  </si>
  <si>
    <t>(주)진우산업</t>
  </si>
  <si>
    <t xml:space="preserve"> 소초면 치악로 2910-16 .</t>
  </si>
  <si>
    <t>이옥영</t>
  </si>
  <si>
    <t>033-732-0375</t>
  </si>
  <si>
    <t>(주)대한환경산업</t>
  </si>
  <si>
    <t xml:space="preserve"> 호저면 호매곡1길 201-27 -</t>
  </si>
  <si>
    <t>임학동</t>
  </si>
  <si>
    <t>033-731-8846</t>
  </si>
  <si>
    <t>(합)우창환경산업</t>
  </si>
  <si>
    <t xml:space="preserve"> 지정면 보통리 152</t>
  </si>
  <si>
    <t>이명숙</t>
  </si>
  <si>
    <t>033-747-2565</t>
  </si>
  <si>
    <t>강릉시</t>
  </si>
  <si>
    <t>우리이엔티(주)</t>
  </si>
  <si>
    <t xml:space="preserve"> 강동면 산성우리 293번지</t>
  </si>
  <si>
    <t>정시영</t>
  </si>
  <si>
    <t>033-644-8689</t>
  </si>
  <si>
    <t>(주)강릉산업-건설중간</t>
  </si>
  <si>
    <t xml:space="preserve"> 사천면 산대월리 544-3</t>
  </si>
  <si>
    <t>서동진</t>
  </si>
  <si>
    <t>033-641-1100</t>
  </si>
  <si>
    <t>(주)기성환경</t>
  </si>
  <si>
    <t xml:space="preserve"> 대전동  745</t>
  </si>
  <si>
    <t>김재숙</t>
  </si>
  <si>
    <t>033-655-6969</t>
  </si>
  <si>
    <t>(주)삼성산업</t>
  </si>
  <si>
    <t xml:space="preserve"> 강동면 오이골말길 91 일원</t>
  </si>
  <si>
    <t>박정윤</t>
  </si>
  <si>
    <t>033-644-3636</t>
  </si>
  <si>
    <t>콘크라샤,버막크라샤,임펙트크라샤,콘크라샤</t>
  </si>
  <si>
    <t>동해시</t>
  </si>
  <si>
    <t>(주)대경환경산업</t>
  </si>
  <si>
    <t xml:space="preserve">  동해대로 5219 대경환경산업</t>
  </si>
  <si>
    <t>이헌주</t>
  </si>
  <si>
    <t>033-532-4252</t>
  </si>
  <si>
    <t>(주)상보산업</t>
  </si>
  <si>
    <t xml:space="preserve">  동해대로 5219 (지흥동,상보산업)</t>
  </si>
  <si>
    <t>최선준</t>
  </si>
  <si>
    <t>033-532-5353</t>
  </si>
  <si>
    <t>태백시</t>
  </si>
  <si>
    <t>(주)강원환경</t>
  </si>
  <si>
    <t xml:space="preserve">  된각길 6-20 (적각동)</t>
  </si>
  <si>
    <t>이현주</t>
  </si>
  <si>
    <t>033-554-4500</t>
  </si>
  <si>
    <t>태성산업(주)</t>
  </si>
  <si>
    <t xml:space="preserve">  태백로 572-18 (화전동)</t>
  </si>
  <si>
    <t>김성숙방병국</t>
  </si>
  <si>
    <t>033-552-1198</t>
  </si>
  <si>
    <t>삼척시</t>
  </si>
  <si>
    <t>(주)덕성환경</t>
  </si>
  <si>
    <t xml:space="preserve"> 도계읍  도계리 73</t>
  </si>
  <si>
    <t>정남교</t>
  </si>
  <si>
    <t>033-541-2265</t>
  </si>
  <si>
    <t>5mm</t>
  </si>
  <si>
    <t>건백산업(주)</t>
  </si>
  <si>
    <t xml:space="preserve"> 우지동  62-1번지</t>
  </si>
  <si>
    <t>유수명</t>
  </si>
  <si>
    <t>033-575-0981</t>
  </si>
  <si>
    <t>26~50mm, 51~75mm, 6~25mm, 5mm</t>
  </si>
  <si>
    <t>홍천군</t>
  </si>
  <si>
    <t>(주)상지개발</t>
  </si>
  <si>
    <t xml:space="preserve"> 홍천읍 옥류동길 123-20 -</t>
  </si>
  <si>
    <t>임운상</t>
  </si>
  <si>
    <t>033-435-5094</t>
  </si>
  <si>
    <t>상지환경산업(주)</t>
  </si>
  <si>
    <t xml:space="preserve"> 홍천읍 옥류동길 123-6 -</t>
  </si>
  <si>
    <t>지영희</t>
  </si>
  <si>
    <t>033-435-9953</t>
  </si>
  <si>
    <t>효신레미콘주식회사</t>
  </si>
  <si>
    <t xml:space="preserve"> 홍천읍 삼마치리 67번지</t>
  </si>
  <si>
    <t>정재하</t>
  </si>
  <si>
    <t>033-436-8811</t>
  </si>
  <si>
    <t>(합)홍천환경산업</t>
  </si>
  <si>
    <t xml:space="preserve"> 홍천읍 장전평리 174-7</t>
  </si>
  <si>
    <t>김금주</t>
  </si>
  <si>
    <t>033-435-6601</t>
  </si>
  <si>
    <t>51~75mm, 6~25mm</t>
  </si>
  <si>
    <t>(합)강원환경</t>
  </si>
  <si>
    <t xml:space="preserve"> 홍천읍 미루나무길 58 (장전평리)</t>
  </si>
  <si>
    <t>원우성</t>
  </si>
  <si>
    <t>033-435-6625</t>
  </si>
  <si>
    <t>횡성군</t>
  </si>
  <si>
    <t>일진산업(주)</t>
  </si>
  <si>
    <t xml:space="preserve"> 공근면 창봉리 187-1</t>
  </si>
  <si>
    <t>정주수</t>
  </si>
  <si>
    <t>033-344-8777</t>
  </si>
  <si>
    <t>(주)에스티</t>
  </si>
  <si>
    <t xml:space="preserve"> 횡성읍 조곡리 166번지</t>
  </si>
  <si>
    <t>노상균</t>
  </si>
  <si>
    <t>033-343-3900</t>
  </si>
  <si>
    <t>영월군</t>
  </si>
  <si>
    <t>행운기업주식회사(건설중간)</t>
  </si>
  <si>
    <t xml:space="preserve"> 영월읍 봉래산로 169 일원</t>
  </si>
  <si>
    <t>박종관</t>
  </si>
  <si>
    <t>033-375-8855</t>
  </si>
  <si>
    <t>성원환경(합)</t>
  </si>
  <si>
    <t xml:space="preserve"> 북면 밤재로 378 -</t>
  </si>
  <si>
    <t>김명자</t>
  </si>
  <si>
    <t>033-372-1222</t>
  </si>
  <si>
    <t>평창군</t>
  </si>
  <si>
    <t>대관령산업(주)</t>
  </si>
  <si>
    <t xml:space="preserve"> 도암면 횡계7리 584-25</t>
  </si>
  <si>
    <t>김옥선</t>
  </si>
  <si>
    <t>033-335-1338</t>
  </si>
  <si>
    <t>(주)윤원환경</t>
  </si>
  <si>
    <t xml:space="preserve"> 평창읍  서동로 1741-6</t>
  </si>
  <si>
    <t>김미경</t>
  </si>
  <si>
    <t>033-332-8272</t>
  </si>
  <si>
    <t>(주)이화산업</t>
  </si>
  <si>
    <t xml:space="preserve"> 용평면 경강로 2284-9 (이목정리)</t>
  </si>
  <si>
    <t>이경진</t>
  </si>
  <si>
    <t>033-332-4455</t>
  </si>
  <si>
    <t>행운환경(합)</t>
  </si>
  <si>
    <t xml:space="preserve"> 평창읍 서동로 3038-12 -</t>
  </si>
  <si>
    <t>손기준</t>
  </si>
  <si>
    <t>033-333-0920</t>
  </si>
  <si>
    <t>정선군</t>
  </si>
  <si>
    <t>(주)미래환경</t>
  </si>
  <si>
    <t xml:space="preserve"> 사북읍 직전리 40번지</t>
  </si>
  <si>
    <t>권영노</t>
  </si>
  <si>
    <t>033-592-1101</t>
  </si>
  <si>
    <t>(주)정선산업</t>
  </si>
  <si>
    <t xml:space="preserve"> 남면  낙동리269</t>
  </si>
  <si>
    <t>김기현</t>
  </si>
  <si>
    <t>033-563-4440</t>
  </si>
  <si>
    <t>철원군</t>
  </si>
  <si>
    <t>동송산업(주)</t>
  </si>
  <si>
    <t xml:space="preserve"> 갈말읍 도창로 167 (동송산업(주))</t>
  </si>
  <si>
    <t>김용봉</t>
  </si>
  <si>
    <t>033-458-5713,4</t>
  </si>
  <si>
    <t>26~50mm, 51~75mm</t>
  </si>
  <si>
    <t>화천군</t>
  </si>
  <si>
    <t>(합)대현산업</t>
  </si>
  <si>
    <t xml:space="preserve"> 하남면 원천리 1149</t>
  </si>
  <si>
    <t>백혜린</t>
  </si>
  <si>
    <t>033-441-8846</t>
  </si>
  <si>
    <t>양구군</t>
  </si>
  <si>
    <t>그린개발(주)</t>
  </si>
  <si>
    <t xml:space="preserve"> 남면 야촌리 197</t>
  </si>
  <si>
    <t>이상진</t>
  </si>
  <si>
    <t>033-482-9777</t>
  </si>
  <si>
    <t>강원환경개발주식회사</t>
  </si>
  <si>
    <t xml:space="preserve"> 동면 금강산로 1454-1 일원</t>
  </si>
  <si>
    <t>장춘희 염성민</t>
  </si>
  <si>
    <t>033-482-4400</t>
  </si>
  <si>
    <t>대암환경(주)</t>
  </si>
  <si>
    <t xml:space="preserve"> 동면 원당길 114-65 일원</t>
  </si>
  <si>
    <t>이한수</t>
  </si>
  <si>
    <t>033-482-8259</t>
  </si>
  <si>
    <t>(주)신잔토에코</t>
  </si>
  <si>
    <t xml:space="preserve"> 남면 구암리 78-49</t>
  </si>
  <si>
    <t>이후만</t>
  </si>
  <si>
    <t>033-482-1673</t>
  </si>
  <si>
    <t>인제군</t>
  </si>
  <si>
    <t>태양산업주식회사</t>
  </si>
  <si>
    <t xml:space="preserve"> 북면 금강로 332 -</t>
  </si>
  <si>
    <t>전윤재</t>
  </si>
  <si>
    <t>033-462-0489</t>
  </si>
  <si>
    <t>콘크라샤,콘크라샤,죠크라샤</t>
  </si>
  <si>
    <t>진흥환경(주)</t>
  </si>
  <si>
    <t xml:space="preserve"> 북면  원통로 142</t>
  </si>
  <si>
    <t>김기택</t>
  </si>
  <si>
    <t>033-462-9944</t>
  </si>
  <si>
    <t>고성군</t>
  </si>
  <si>
    <t>미성환경(합자)</t>
  </si>
  <si>
    <t xml:space="preserve"> 간성읍 금수리 305-1</t>
  </si>
  <si>
    <t>남성연</t>
  </si>
  <si>
    <t>033-681-6818</t>
  </si>
  <si>
    <t>(주)우주환경산업</t>
  </si>
  <si>
    <t xml:space="preserve"> 토성면 진등길 158 (아야진리, ㈜우주환경)</t>
  </si>
  <si>
    <t>남구인</t>
  </si>
  <si>
    <t>033-631-4600</t>
    <phoneticPr fontId="4" type="noConversion"/>
  </si>
  <si>
    <t>(주)금강아스콘</t>
  </si>
  <si>
    <t xml:space="preserve"> 토성면 성천리 307-3</t>
  </si>
  <si>
    <t>심규섭</t>
  </si>
  <si>
    <t>033-635-4326</t>
  </si>
  <si>
    <t>양양군</t>
  </si>
  <si>
    <t>(주)양지산업</t>
  </si>
  <si>
    <t xml:space="preserve"> 현남면 지경리 산28-5</t>
  </si>
  <si>
    <t>김두기</t>
  </si>
  <si>
    <t>033-671-1592</t>
  </si>
  <si>
    <t>설악환경산업(주)</t>
  </si>
  <si>
    <t xml:space="preserve"> 강현면 장산리 520번지</t>
  </si>
  <si>
    <t>조명길</t>
  </si>
  <si>
    <t>033-671-9800</t>
  </si>
  <si>
    <t>초원환경산업(주)</t>
  </si>
  <si>
    <t xml:space="preserve"> 현남면  갓바위길 120</t>
  </si>
  <si>
    <t>정연석</t>
  </si>
  <si>
    <t>033-671-4377</t>
    <phoneticPr fontId="4" type="noConversion"/>
  </si>
  <si>
    <t>양양산업(주)</t>
  </si>
  <si>
    <t xml:space="preserve"> 손양면 와리 10-1</t>
  </si>
  <si>
    <t>이우영</t>
  </si>
  <si>
    <t>033-672-2231</t>
  </si>
  <si>
    <t>충북</t>
    <phoneticPr fontId="3" type="noConversion"/>
  </si>
  <si>
    <t>청주시</t>
  </si>
  <si>
    <t>우진환경개발(주)</t>
  </si>
  <si>
    <t xml:space="preserve"> 청원구 북이면 의암로 298 (금암리)</t>
  </si>
  <si>
    <t>이강우</t>
  </si>
  <si>
    <t>043-211-1837(1114)</t>
    <phoneticPr fontId="4" type="noConversion"/>
  </si>
  <si>
    <t>(주)중부환경</t>
  </si>
  <si>
    <t xml:space="preserve"> 흥덕구 옥산면 환희2길 100-16 .</t>
  </si>
  <si>
    <t>김기하</t>
  </si>
  <si>
    <t>043-260-2202</t>
  </si>
  <si>
    <t>(주)한국그린피스</t>
  </si>
  <si>
    <t xml:space="preserve"> 흥덕구 오송읍  외옥제방길 113</t>
  </si>
  <si>
    <t>오민석</t>
  </si>
  <si>
    <t>043-238-3380</t>
  </si>
  <si>
    <t>(주)중부개발</t>
  </si>
  <si>
    <t xml:space="preserve"> 상당구 가덕면 청용행정길 35 (행정리)</t>
  </si>
  <si>
    <t>남상부</t>
  </si>
  <si>
    <t>043-292-2960</t>
  </si>
  <si>
    <t>(주)주성에코</t>
  </si>
  <si>
    <t>남문숙</t>
  </si>
  <si>
    <t>043-297-3066</t>
  </si>
  <si>
    <t>동림개발(주)</t>
  </si>
  <si>
    <t xml:space="preserve"> 청원구 오창읍  성산2길 156</t>
  </si>
  <si>
    <t>김진석</t>
  </si>
  <si>
    <t>043-211-7775</t>
  </si>
  <si>
    <t>대성개발산업(주)</t>
  </si>
  <si>
    <t xml:space="preserve"> 흥덕구 옥산면 국사오산로 468 .</t>
  </si>
  <si>
    <t>김종보</t>
  </si>
  <si>
    <t>043-260-1840</t>
  </si>
  <si>
    <t>두제산업개발(주)</t>
  </si>
  <si>
    <t xml:space="preserve"> 서원구 남이면 저산척북로 542 .</t>
  </si>
  <si>
    <t>이배식</t>
  </si>
  <si>
    <t>043-269-3885</t>
  </si>
  <si>
    <t>콘크라샤,죠크라샤,더블죠그라샤,롤크라샤,롤크라샤</t>
  </si>
  <si>
    <t>26~50mm, 51~75mm, 6~25mm</t>
  </si>
  <si>
    <t>충주시</t>
  </si>
  <si>
    <t>탄용환경개발(주)</t>
  </si>
  <si>
    <t xml:space="preserve"> 대소원면 창현로 911 (탄용환경)</t>
  </si>
  <si>
    <t>신동협</t>
  </si>
  <si>
    <t>043-856-0050</t>
  </si>
  <si>
    <t>흥진환경(주)</t>
  </si>
  <si>
    <t xml:space="preserve"> 중앙탑면 첨단산업1로 302 (용전리, 흥진환경주식회사)</t>
  </si>
  <si>
    <t>임홍락</t>
  </si>
  <si>
    <t>043-854-1406</t>
  </si>
  <si>
    <t>제천시</t>
  </si>
  <si>
    <t>수미환경산업(주)</t>
  </si>
  <si>
    <t xml:space="preserve"> 봉양읍 연박리 302번지</t>
  </si>
  <si>
    <t>이상수</t>
  </si>
  <si>
    <t>043-647-4100</t>
  </si>
  <si>
    <t>대진환경산업(주)</t>
  </si>
  <si>
    <t xml:space="preserve"> 송학면 송학주천로2길 96 (도화리)</t>
  </si>
  <si>
    <t>장인자</t>
  </si>
  <si>
    <t>043-647-5555</t>
  </si>
  <si>
    <t>(주)제천환경개발</t>
  </si>
  <si>
    <t xml:space="preserve"> 금성면 양화리 산 73-1</t>
  </si>
  <si>
    <t>안성국</t>
  </si>
  <si>
    <t>043-646-9199</t>
  </si>
  <si>
    <t>보은군</t>
  </si>
  <si>
    <t>(주)예당환경</t>
  </si>
  <si>
    <t xml:space="preserve"> 장안면 매화구인로 290 .</t>
  </si>
  <si>
    <t>이종환</t>
  </si>
  <si>
    <t>043-544-2911</t>
  </si>
  <si>
    <t>옥천군</t>
  </si>
  <si>
    <t>(주)하나그린</t>
  </si>
  <si>
    <t xml:space="preserve"> 청산면  판수길 210</t>
  </si>
  <si>
    <t>김영대,조성헌</t>
  </si>
  <si>
    <t>043-731-8859</t>
  </si>
  <si>
    <t>영동군</t>
  </si>
  <si>
    <t>대동개발(주)</t>
  </si>
  <si>
    <t xml:space="preserve"> 매곡면 어촌리 7번지</t>
  </si>
  <si>
    <t>권영란</t>
  </si>
  <si>
    <t>043-743-1001</t>
  </si>
  <si>
    <t>진천군</t>
  </si>
  <si>
    <t>부경아스콘(주).</t>
  </si>
  <si>
    <t xml:space="preserve"> 이월면 진안로 456 (부경아스콘(주))</t>
  </si>
  <si>
    <t>황운서</t>
  </si>
  <si>
    <t>043-537-7705</t>
  </si>
  <si>
    <t>동아환경개발(주)</t>
  </si>
  <si>
    <t xml:space="preserve"> 이월면 삼용리 34-7</t>
  </si>
  <si>
    <t>박연기</t>
  </si>
  <si>
    <t>043-537-8063</t>
  </si>
  <si>
    <t>(주)범진</t>
  </si>
  <si>
    <t xml:space="preserve"> 진천읍 문진로 936-35 (사석리,(주)범진)</t>
  </si>
  <si>
    <t>김세육,한구현</t>
  </si>
  <si>
    <t>043-532-8022</t>
  </si>
  <si>
    <t>흥진산업(주)</t>
  </si>
  <si>
    <t xml:space="preserve"> 진천읍 상신2길 151 (성석리, 흥진산업(주))</t>
  </si>
  <si>
    <t>정인수</t>
  </si>
  <si>
    <t>043-534-2729</t>
    <phoneticPr fontId="4" type="noConversion"/>
  </si>
  <si>
    <t>(주)청담산업개발</t>
  </si>
  <si>
    <t xml:space="preserve"> 문백면 계산리 123-5</t>
  </si>
  <si>
    <t>김태형</t>
  </si>
  <si>
    <t>070-4365-8800</t>
  </si>
  <si>
    <t>괴산군</t>
  </si>
  <si>
    <t>(주)건흥환경</t>
  </si>
  <si>
    <t xml:space="preserve"> 괴산읍 검승리 102-3</t>
  </si>
  <si>
    <t>김태익</t>
  </si>
  <si>
    <t>043-832-7868</t>
  </si>
  <si>
    <t>(주)청주아스콘</t>
  </si>
  <si>
    <t xml:space="preserve"> 청천면 청천리 195-6</t>
  </si>
  <si>
    <t>이종득</t>
  </si>
  <si>
    <t>043-832-3600</t>
  </si>
  <si>
    <t>음성군</t>
  </si>
  <si>
    <t>정화환경산업(주)</t>
  </si>
  <si>
    <t xml:space="preserve"> 원남면 하노리 272-1(상경로 324-21)</t>
  </si>
  <si>
    <t>이병홍, 이병균</t>
  </si>
  <si>
    <t>043-872-4774</t>
  </si>
  <si>
    <t>그린피쉬</t>
  </si>
  <si>
    <t xml:space="preserve"> 생극면 팔성3리 379-2</t>
  </si>
  <si>
    <t>이창희</t>
    <phoneticPr fontId="3" type="noConversion"/>
  </si>
  <si>
    <t>043-877-9077</t>
  </si>
  <si>
    <t>단양군</t>
  </si>
  <si>
    <t>나라환경(주)</t>
  </si>
  <si>
    <t xml:space="preserve"> 매포읍 영천4길 47 (영천리, 나라환경(주))</t>
  </si>
  <si>
    <t>이성준</t>
  </si>
  <si>
    <t>043-421-7117</t>
  </si>
  <si>
    <t>대교환경산업</t>
  </si>
  <si>
    <t xml:space="preserve"> 가곡면 여천리 850번지 외</t>
  </si>
  <si>
    <t>이석문 외1</t>
  </si>
  <si>
    <t>043-421-5335</t>
  </si>
  <si>
    <t>충남</t>
    <phoneticPr fontId="3" type="noConversion"/>
  </si>
  <si>
    <t>천안시</t>
  </si>
  <si>
    <t>대원그린에너지(주)</t>
  </si>
  <si>
    <t xml:space="preserve"> 서북구 성거읍 남산3길 58-24 .</t>
  </si>
  <si>
    <t>서명환</t>
  </si>
  <si>
    <t>041-522-0879</t>
  </si>
  <si>
    <t>광덕아스콘(주)</t>
  </si>
  <si>
    <t xml:space="preserve"> 동남구 광덕면 차령로 4248 .</t>
  </si>
  <si>
    <t>주영서</t>
  </si>
  <si>
    <t>041-551-1222</t>
  </si>
  <si>
    <t>도솔환경산업(주)</t>
  </si>
  <si>
    <t xml:space="preserve"> 서북구 직산읍 양당로 206 (자은가리, 도솔환경)</t>
  </si>
  <si>
    <t>이정숙</t>
  </si>
  <si>
    <t>041-584-7007</t>
  </si>
  <si>
    <t>(주)천안환경</t>
  </si>
  <si>
    <t xml:space="preserve"> 동남구 수신면 해정리 173</t>
  </si>
  <si>
    <t>장명식</t>
  </si>
  <si>
    <t>041-552-4462</t>
  </si>
  <si>
    <t>(유)도성개발 천안지점</t>
  </si>
  <si>
    <t xml:space="preserve"> 동남구 광덕면 차령고개로 645-9 .</t>
  </si>
  <si>
    <t>041-567-6699</t>
  </si>
  <si>
    <t>(주)그린환경</t>
  </si>
  <si>
    <t xml:space="preserve"> 동남구 광덕면 광덕로 412 (행정리, 그린환경)</t>
  </si>
  <si>
    <t>임충빈</t>
  </si>
  <si>
    <t>041-565-5556</t>
  </si>
  <si>
    <t>(주)영흥산업환경</t>
  </si>
  <si>
    <t xml:space="preserve"> 동남구 목천읍 소사리 187-4</t>
  </si>
  <si>
    <t>041-554-7811</t>
  </si>
  <si>
    <t>뉴클린환경산업(주)</t>
  </si>
  <si>
    <t>동리 301</t>
  </si>
  <si>
    <t>한상복,신승범</t>
  </si>
  <si>
    <t>041-582-6113</t>
  </si>
  <si>
    <t>대원하이테크(주)</t>
  </si>
  <si>
    <t>(주)세창이엔텍</t>
  </si>
  <si>
    <t xml:space="preserve"> 동남구 광덕면 차령고개로 682-11 .</t>
  </si>
  <si>
    <t>문광호</t>
  </si>
  <si>
    <t>041-523-0677</t>
  </si>
  <si>
    <t>새한환경(주)</t>
  </si>
  <si>
    <t xml:space="preserve"> 동남구 광덕면 대평리 163-1</t>
  </si>
  <si>
    <t>유정호</t>
  </si>
  <si>
    <t>041-554-0583</t>
  </si>
  <si>
    <t>공주시</t>
  </si>
  <si>
    <t>신화환경개발(주)</t>
  </si>
  <si>
    <t xml:space="preserve"> 탄천면 만마름길 290 (덕지리)</t>
  </si>
  <si>
    <t>한갑수</t>
  </si>
  <si>
    <t>041-853-6969</t>
  </si>
  <si>
    <t>임펙트크라샤,롤크라샤</t>
  </si>
  <si>
    <t>(주)현일산업개발</t>
  </si>
  <si>
    <t xml:space="preserve"> 유구읍 유구마곡사로 304 .</t>
  </si>
  <si>
    <t>박철균</t>
  </si>
  <si>
    <t>041-841-5300</t>
  </si>
  <si>
    <t>대길환경산업(주)</t>
  </si>
  <si>
    <t xml:space="preserve"> 이인면 백제큰길 1096 -</t>
  </si>
  <si>
    <t>김기수</t>
  </si>
  <si>
    <t>041-856-3001</t>
  </si>
  <si>
    <t>보령시</t>
  </si>
  <si>
    <t>충경산업(주)</t>
  </si>
  <si>
    <t xml:space="preserve"> 청라면 넙티로 611 (충경산업)</t>
  </si>
  <si>
    <t>이규만</t>
  </si>
  <si>
    <t>041-931-1095</t>
  </si>
  <si>
    <t>(주)보령환경산업</t>
  </si>
  <si>
    <t xml:space="preserve"> 남포면 양항리 836-22</t>
  </si>
  <si>
    <t>박홍전</t>
  </si>
  <si>
    <t>041-931-3541</t>
  </si>
  <si>
    <t>삼원환경산업(주)</t>
  </si>
  <si>
    <t xml:space="preserve"> 남포면 양항리 706</t>
  </si>
  <si>
    <t>남궁훈</t>
  </si>
  <si>
    <t>041-931-1425</t>
  </si>
  <si>
    <t>아산시</t>
  </si>
  <si>
    <t>인성에이앤티(주)</t>
  </si>
  <si>
    <t xml:space="preserve"> 배방읍 고불로365번길 94 .</t>
  </si>
  <si>
    <t>이상우</t>
  </si>
  <si>
    <t>041-546-2511</t>
  </si>
  <si>
    <t>(주)한솔산업</t>
  </si>
  <si>
    <t xml:space="preserve"> 신창면 궁화리 161-1</t>
  </si>
  <si>
    <t>김배기</t>
  </si>
  <si>
    <t>041-532-7000</t>
  </si>
  <si>
    <t>(주)우리개발</t>
  </si>
  <si>
    <t xml:space="preserve"> 신창면 학성로 91 .</t>
  </si>
  <si>
    <t>김정욱</t>
  </si>
  <si>
    <t>041-544-0552</t>
  </si>
  <si>
    <t>더블죠그라샤,임펙트크라샤</t>
  </si>
  <si>
    <t>은성환경(주)</t>
  </si>
  <si>
    <t xml:space="preserve"> 염치읍 아산로 789-33 (서원리)</t>
  </si>
  <si>
    <t>안준형</t>
  </si>
  <si>
    <t>041-541-9630</t>
  </si>
  <si>
    <t>서산시</t>
  </si>
  <si>
    <t>대명종합환경산업(주)</t>
  </si>
  <si>
    <t xml:space="preserve"> 음암면 노루골길 77-17 .</t>
  </si>
  <si>
    <t>041-664-7456</t>
  </si>
  <si>
    <t>청록환경산업(주)</t>
  </si>
  <si>
    <t xml:space="preserve"> 장동  72-5</t>
  </si>
  <si>
    <t>양복순</t>
  </si>
  <si>
    <t>041-668-4742</t>
  </si>
  <si>
    <t>우선산업(주)</t>
  </si>
  <si>
    <t xml:space="preserve"> 해미면 산수리 산4-6</t>
  </si>
  <si>
    <t>김범진</t>
  </si>
  <si>
    <t>041-688-6388</t>
  </si>
  <si>
    <t>논산시</t>
  </si>
  <si>
    <t>대형환경(주)(논산)</t>
  </si>
  <si>
    <t xml:space="preserve"> 벌곡면 조령리 52,55</t>
  </si>
  <si>
    <t>강희권</t>
  </si>
  <si>
    <t>041-732-0620</t>
  </si>
  <si>
    <t>콘크라샤,롤크라샤,버막크라샤,임펙트크라샤,임펙트크라샤</t>
  </si>
  <si>
    <t>놀뫼환경(주)</t>
  </si>
  <si>
    <t xml:space="preserve"> 벌곡면 한삼천리 334-2</t>
  </si>
  <si>
    <t>서주원</t>
  </si>
  <si>
    <t>041-733-3939</t>
  </si>
  <si>
    <t>콘크라샤,콘크라샤,버막크라샤,임펙트크라샤</t>
  </si>
  <si>
    <t>(주)동양알디</t>
  </si>
  <si>
    <t xml:space="preserve"> 벌곡면 벌곡로 113-22 -</t>
  </si>
  <si>
    <t>박동호</t>
  </si>
  <si>
    <t>041-732-5341</t>
  </si>
  <si>
    <t>당진시</t>
  </si>
  <si>
    <t>동양산업개발(주)</t>
  </si>
  <si>
    <t xml:space="preserve"> 송산면 송산로 725-59 (무수리, 동양산업개발(주))</t>
  </si>
  <si>
    <t>최어영</t>
  </si>
  <si>
    <t>041-354-2255</t>
  </si>
  <si>
    <t>동화산업(주)</t>
  </si>
  <si>
    <t xml:space="preserve"> 합덕읍 석우리 71-15</t>
  </si>
  <si>
    <t>김혜숙</t>
  </si>
  <si>
    <t>041-363-1270</t>
  </si>
  <si>
    <t>금산군</t>
  </si>
  <si>
    <t>인선기업(주)</t>
  </si>
  <si>
    <t xml:space="preserve"> 복수면 수목로 64 (수영리, 인선기업주식회사)</t>
  </si>
  <si>
    <t>곽명헌</t>
  </si>
  <si>
    <t>041-754-7120</t>
  </si>
  <si>
    <t>금산환경재생산업(주)</t>
  </si>
  <si>
    <t xml:space="preserve"> 복수면 곡남리 10,10-1</t>
  </si>
  <si>
    <t>조순연</t>
  </si>
  <si>
    <t>042-584-3118</t>
  </si>
  <si>
    <t>주안아스콘주식회사</t>
  </si>
  <si>
    <t xml:space="preserve"> 진산면 실학로 463 주안아스콘(주)</t>
  </si>
  <si>
    <t>유인식</t>
  </si>
  <si>
    <t>041-754-1551</t>
  </si>
  <si>
    <t>금산공영(합)</t>
  </si>
  <si>
    <t xml:space="preserve"> 복수면 곡남리 6-1</t>
  </si>
  <si>
    <t>유병택</t>
  </si>
  <si>
    <t>041-753-6981</t>
  </si>
  <si>
    <t>버막크라샤</t>
  </si>
  <si>
    <t>부여군</t>
  </si>
  <si>
    <t>세명기업사</t>
  </si>
  <si>
    <t xml:space="preserve"> 장암면 장하로 111 (장하리)</t>
  </si>
  <si>
    <t>김재선</t>
  </si>
  <si>
    <t>041-836-0452</t>
  </si>
  <si>
    <t>청양군</t>
  </si>
  <si>
    <t>(주)보민환경</t>
  </si>
  <si>
    <t xml:space="preserve"> 비봉면 강정리 112-9</t>
  </si>
  <si>
    <t>조은경</t>
  </si>
  <si>
    <t>041-943-7436</t>
  </si>
  <si>
    <t>콘크라샤,버막크라샤</t>
  </si>
  <si>
    <t>홍성군</t>
  </si>
  <si>
    <t>명진환경산업(주)</t>
  </si>
  <si>
    <t xml:space="preserve"> 서부면 판교리 639-2</t>
  </si>
  <si>
    <t>박준용</t>
  </si>
  <si>
    <t>041-642-7766</t>
  </si>
  <si>
    <t>콘크라샤,롤크라샤,롤크라샤,롤크라샤,롤크라샤</t>
  </si>
  <si>
    <t>대길산업(주)</t>
  </si>
  <si>
    <t xml:space="preserve"> 은하면  천광로 856-29</t>
  </si>
  <si>
    <t>041-642-0101</t>
  </si>
  <si>
    <t>콘크라샤,콘크라샤,콘크라샤,콘크라샤,죠크라샤,콘크라샤</t>
  </si>
  <si>
    <t>예산군</t>
  </si>
  <si>
    <t>무한건설환경(주)</t>
  </si>
  <si>
    <t xml:space="preserve"> 예산읍 산성리 275-1</t>
  </si>
  <si>
    <t>김의숙</t>
  </si>
  <si>
    <t>041-331-3332</t>
  </si>
  <si>
    <t>(주)대영환경</t>
  </si>
  <si>
    <t xml:space="preserve"> 신암면 탄중리 148-2</t>
  </si>
  <si>
    <t>강연자</t>
  </si>
  <si>
    <t>041-332-4774</t>
  </si>
  <si>
    <t>예일환경(주)</t>
  </si>
  <si>
    <t xml:space="preserve"> 대흥면 형제고개로 696-26 .</t>
  </si>
  <si>
    <t>심상천</t>
  </si>
  <si>
    <t>041-334-0406</t>
  </si>
  <si>
    <t>전북</t>
    <phoneticPr fontId="3" type="noConversion"/>
  </si>
  <si>
    <t>전주시</t>
  </si>
  <si>
    <t>케이씨에코에너지(주)</t>
  </si>
  <si>
    <t xml:space="preserve"> 덕진구  서귀로 211-6 (여의동)</t>
  </si>
  <si>
    <t>이재영</t>
  </si>
  <si>
    <t>063-212-5261</t>
  </si>
  <si>
    <t>(유)대연산업</t>
  </si>
  <si>
    <t xml:space="preserve"> 덕진구 팔복동4가  180-2(유)대연산업</t>
  </si>
  <si>
    <t>양정숙</t>
  </si>
  <si>
    <t>063-211-9133</t>
  </si>
  <si>
    <t>(유)천변토건환경</t>
  </si>
  <si>
    <t xml:space="preserve"> 덕진구  팔복로 221 (팔복동3가)</t>
  </si>
  <si>
    <t>이 두영</t>
  </si>
  <si>
    <t>063-212-8006</t>
  </si>
  <si>
    <t>(유)개암이엔티</t>
  </si>
  <si>
    <t xml:space="preserve"> 덕진구 여의동  530-2</t>
  </si>
  <si>
    <t>박인규</t>
  </si>
  <si>
    <t>063-211-3322</t>
  </si>
  <si>
    <t>(주)한결이엔티</t>
  </si>
  <si>
    <t xml:space="preserve"> 덕진구  서귀로 150-2 (여의동)</t>
  </si>
  <si>
    <t>박미화</t>
  </si>
  <si>
    <t>063-213-3322</t>
  </si>
  <si>
    <t>(유)고양산업</t>
  </si>
  <si>
    <t xml:space="preserve"> 덕진구 팔복동4가  180-11</t>
  </si>
  <si>
    <t>오명은</t>
  </si>
  <si>
    <t>063-212-8300</t>
  </si>
  <si>
    <t>군산시</t>
  </si>
  <si>
    <t>(유)대한이앤이(군산)</t>
  </si>
  <si>
    <t xml:space="preserve">  옥서북길 276-27 (내초동, 대한이앤이)</t>
  </si>
  <si>
    <t>유희권</t>
  </si>
  <si>
    <t>063-451-7111</t>
  </si>
  <si>
    <t>(주)우주환경</t>
  </si>
  <si>
    <t xml:space="preserve"> 내초동  218-1</t>
  </si>
  <si>
    <t>박승일</t>
  </si>
  <si>
    <t>063-465-5150</t>
  </si>
  <si>
    <t>(유)씨엔지알텍</t>
  </si>
  <si>
    <t xml:space="preserve"> 구암동  271-2</t>
  </si>
  <si>
    <t>양민섭</t>
  </si>
  <si>
    <t>063-464-8375</t>
  </si>
  <si>
    <t>(주)남성환경</t>
  </si>
  <si>
    <t xml:space="preserve"> 성산면 산남길 141 (산곡리, 남성환경)</t>
  </si>
  <si>
    <t>이충기</t>
  </si>
  <si>
    <t>063-453-8866</t>
  </si>
  <si>
    <t>뉴이지텍</t>
  </si>
  <si>
    <t xml:space="preserve"> 내초동  160-9</t>
  </si>
  <si>
    <t>양복순 심선욱</t>
  </si>
  <si>
    <t>063-463-9902</t>
  </si>
  <si>
    <t>(주)서원건설산업</t>
  </si>
  <si>
    <t xml:space="preserve"> 내초도동  193-2</t>
  </si>
  <si>
    <t>심재왕</t>
  </si>
  <si>
    <t>063-467-8370</t>
    <phoneticPr fontId="4" type="noConversion"/>
  </si>
  <si>
    <t>케이씨환경건설(주)</t>
  </si>
  <si>
    <t xml:space="preserve">  새만금북로 624-53 케이씨환경건설(주)</t>
  </si>
  <si>
    <t>채수백</t>
  </si>
  <si>
    <t>063-452-9202</t>
  </si>
  <si>
    <t>익산시</t>
  </si>
  <si>
    <t>(유)진영환경</t>
  </si>
  <si>
    <t xml:space="preserve"> 춘포면 석암로11길 206 (진영환경)</t>
  </si>
  <si>
    <t>고석원</t>
  </si>
  <si>
    <t>063-834-8272</t>
  </si>
  <si>
    <t>(유)동남아스콘</t>
  </si>
  <si>
    <t xml:space="preserve"> 낭산면 남천로 533 ((유)동남아스콘)</t>
  </si>
  <si>
    <t>김환문</t>
  </si>
  <si>
    <t>063-861-5341</t>
  </si>
  <si>
    <t>(주)일진도시환경</t>
  </si>
  <si>
    <t xml:space="preserve"> 낭산면 낭산리 99-2</t>
  </si>
  <si>
    <t>공진권</t>
  </si>
  <si>
    <t>063-856-1111</t>
  </si>
  <si>
    <t>(유)다일환경산업</t>
  </si>
  <si>
    <t xml:space="preserve"> 왕궁면 온수리 340</t>
  </si>
  <si>
    <t>조재빈</t>
  </si>
  <si>
    <t>063-291-7444</t>
  </si>
  <si>
    <t>(주)덕산</t>
  </si>
  <si>
    <t xml:space="preserve"> 함열읍 미륵사지로 1156 -</t>
  </si>
  <si>
    <t>전병곤</t>
  </si>
  <si>
    <t>063-862-2114</t>
    <phoneticPr fontId="4" type="noConversion"/>
  </si>
  <si>
    <t>(유)도형아스콘</t>
  </si>
  <si>
    <t xml:space="preserve"> 황등면 황등리 58 (유)도형아스콘</t>
  </si>
  <si>
    <t>황순자</t>
  </si>
  <si>
    <t>063-856-3177</t>
  </si>
  <si>
    <t>(유)해동환경</t>
  </si>
  <si>
    <t xml:space="preserve"> 낭산면 낭산리 553-3</t>
  </si>
  <si>
    <t>윤희숙</t>
  </si>
  <si>
    <t>063-861-9600</t>
  </si>
  <si>
    <t>정원환경개발(주)</t>
  </si>
  <si>
    <t xml:space="preserve"> 함열읍 흘산리 485-1</t>
  </si>
  <si>
    <t>이은숙</t>
  </si>
  <si>
    <t>063-861-6366</t>
  </si>
  <si>
    <t>(주)에코건설산업</t>
  </si>
  <si>
    <t xml:space="preserve"> 낭산면 용기리 1285-1</t>
  </si>
  <si>
    <t>김덕수</t>
  </si>
  <si>
    <t>063-861-2225</t>
  </si>
  <si>
    <t>(주)상현환경</t>
  </si>
  <si>
    <t xml:space="preserve"> 낭산면 용기리 60번지외 9필지</t>
  </si>
  <si>
    <t>최점선</t>
  </si>
  <si>
    <t>063-861-5571</t>
  </si>
  <si>
    <t>(주)류한환경</t>
  </si>
  <si>
    <t xml:space="preserve"> 낭산면 용기리 1374-10</t>
  </si>
  <si>
    <t>유영식</t>
  </si>
  <si>
    <t>063-862-1381</t>
  </si>
  <si>
    <t>(유)가나환경</t>
  </si>
  <si>
    <t xml:space="preserve"> 왕궁면 온수리 556</t>
  </si>
  <si>
    <t>김종호</t>
  </si>
  <si>
    <t>063-291-3355</t>
  </si>
  <si>
    <t>정읍시</t>
  </si>
  <si>
    <t>(주)정원산업개발</t>
  </si>
  <si>
    <t xml:space="preserve"> 소성면 등계리 202-3</t>
  </si>
  <si>
    <t>편재엽</t>
  </si>
  <si>
    <t>063-537-0492</t>
  </si>
  <si>
    <t>(유)현영</t>
  </si>
  <si>
    <t xml:space="preserve"> 감곡면 오주리 58-10</t>
  </si>
  <si>
    <t>윤병원</t>
  </si>
  <si>
    <t>063-571-2215</t>
  </si>
  <si>
    <t>콘크라샤,임펙트크라샤,버막크라샤</t>
  </si>
  <si>
    <t>(유)숲으로</t>
  </si>
  <si>
    <t xml:space="preserve"> 신태인읍 신태인리 390-2</t>
  </si>
  <si>
    <t>윤현영</t>
  </si>
  <si>
    <t>063-571-6705</t>
  </si>
  <si>
    <t>(주)신성이엔티</t>
  </si>
  <si>
    <t>강신성</t>
  </si>
  <si>
    <t>063-538-6041</t>
  </si>
  <si>
    <t>(주)그린환경(정읍)</t>
  </si>
  <si>
    <t xml:space="preserve"> 덕천면 달천리 817-5</t>
  </si>
  <si>
    <t>강수형</t>
  </si>
  <si>
    <t>063-536-5541</t>
  </si>
  <si>
    <t>남원시</t>
  </si>
  <si>
    <t>중앙산업(유)</t>
  </si>
  <si>
    <t xml:space="preserve"> 송동면 물머리로 54-71 -</t>
  </si>
  <si>
    <t>이정우</t>
  </si>
  <si>
    <t>063-636-7755</t>
  </si>
  <si>
    <t>금강환경건설(유)</t>
  </si>
  <si>
    <t xml:space="preserve"> 광치동  217-1</t>
  </si>
  <si>
    <t>소 문 호</t>
  </si>
  <si>
    <t>063-626-8901</t>
  </si>
  <si>
    <t>(주)다솔이엔티</t>
  </si>
  <si>
    <t xml:space="preserve"> 사매면 춘향로 803 (주)다솔이엔티</t>
  </si>
  <si>
    <t>설정자</t>
  </si>
  <si>
    <t>063-634-8559</t>
  </si>
  <si>
    <t>(유)그린환경건설-사업장</t>
  </si>
  <si>
    <t xml:space="preserve"> 사매면 춘향로 807 (월평리)</t>
  </si>
  <si>
    <t>정봉수</t>
  </si>
  <si>
    <t>063-634-8600</t>
  </si>
  <si>
    <t>김제시</t>
  </si>
  <si>
    <t>그린이엔티(주)</t>
  </si>
  <si>
    <t xml:space="preserve"> 용지면 신정리 580-1</t>
  </si>
  <si>
    <t>안성국,최향임</t>
  </si>
  <si>
    <t>(유)대한환경(김제)</t>
  </si>
  <si>
    <t xml:space="preserve"> 금구면 광현1길 84-36 (대한환경(유))</t>
  </si>
  <si>
    <t>이미선</t>
  </si>
  <si>
    <t>063-547-7707</t>
  </si>
  <si>
    <t>(유)전주환경</t>
  </si>
  <si>
    <t xml:space="preserve"> 봉남면 대송리 157</t>
  </si>
  <si>
    <t>박몽선</t>
  </si>
  <si>
    <t>063-543-2007</t>
  </si>
  <si>
    <t>(유)고려환경개발</t>
  </si>
  <si>
    <t xml:space="preserve"> 백구면 반월리 665-1</t>
  </si>
  <si>
    <t>김기백</t>
  </si>
  <si>
    <t>063-542-8094</t>
  </si>
  <si>
    <t>(주)모악환경산업-본사</t>
  </si>
  <si>
    <t xml:space="preserve"> 연정동  487-1</t>
  </si>
  <si>
    <t>이준호</t>
  </si>
  <si>
    <t>063-545-6220</t>
  </si>
  <si>
    <t>(주)글로벌환경</t>
  </si>
  <si>
    <t xml:space="preserve"> 용지면 신리길 321-18 (㈜ 글로벌 환경)</t>
  </si>
  <si>
    <t>김상수</t>
  </si>
  <si>
    <t>063-545-0818</t>
  </si>
  <si>
    <t>완주군</t>
  </si>
  <si>
    <t>(유)전일환경</t>
  </si>
  <si>
    <t xml:space="preserve"> 상관면 신리 695-1</t>
  </si>
  <si>
    <t>송기순</t>
  </si>
  <si>
    <t>063-232-7273</t>
  </si>
  <si>
    <t>진안군</t>
  </si>
  <si>
    <t>(유)강성산업개발</t>
  </si>
  <si>
    <t xml:space="preserve"> 부귀면 오룡리 390-3</t>
  </si>
  <si>
    <t>김도근</t>
  </si>
  <si>
    <t>063-432-1150</t>
    <phoneticPr fontId="4" type="noConversion"/>
  </si>
  <si>
    <t>(유)신영</t>
  </si>
  <si>
    <t xml:space="preserve"> 마령면 덕천리 456</t>
  </si>
  <si>
    <t>김장섭</t>
  </si>
  <si>
    <t>063-433-9293</t>
  </si>
  <si>
    <t>(유)대성환경</t>
  </si>
  <si>
    <t xml:space="preserve"> 부귀면 오룡리 390</t>
  </si>
  <si>
    <t>이무용</t>
  </si>
  <si>
    <t>063-433-9177</t>
  </si>
  <si>
    <t>무주군</t>
  </si>
  <si>
    <t>(유)덕유환경개발</t>
  </si>
  <si>
    <t xml:space="preserve"> 무주읍 가옥리 594-2</t>
  </si>
  <si>
    <t>박일욱</t>
  </si>
  <si>
    <t>063-322-1992</t>
  </si>
  <si>
    <t>76~100mm</t>
  </si>
  <si>
    <t>(유)무주환경</t>
  </si>
  <si>
    <t xml:space="preserve"> 무주읍 한풍루로 351 (별관1호)</t>
  </si>
  <si>
    <t>노태웅</t>
  </si>
  <si>
    <t>063-323-2012</t>
  </si>
  <si>
    <t>라제산업(주)</t>
  </si>
  <si>
    <t xml:space="preserve"> 무주읍 용포리 1435-14</t>
  </si>
  <si>
    <t>변윤섭</t>
  </si>
  <si>
    <t>063-322-3011</t>
    <phoneticPr fontId="4" type="noConversion"/>
  </si>
  <si>
    <t>장수군</t>
  </si>
  <si>
    <t>(주)장수제일환경</t>
  </si>
  <si>
    <t xml:space="preserve"> 장계면 금곡리 31</t>
  </si>
  <si>
    <t>양이남</t>
  </si>
  <si>
    <t>063-353-5115</t>
  </si>
  <si>
    <t>순창군</t>
  </si>
  <si>
    <t>(유)옥천환경</t>
  </si>
  <si>
    <t xml:space="preserve"> 인계면 노동리 4-3</t>
  </si>
  <si>
    <t>오국탁</t>
  </si>
  <si>
    <t>063-653-6411</t>
  </si>
  <si>
    <t>고창군</t>
  </si>
  <si>
    <t>(유)태경</t>
  </si>
  <si>
    <t xml:space="preserve"> 고수면 예지리 467-2</t>
  </si>
  <si>
    <t>김순수</t>
  </si>
  <si>
    <t>063-561-1305</t>
  </si>
  <si>
    <t>(주)대림환경-고창</t>
  </si>
  <si>
    <t xml:space="preserve"> 신림면 벽송리 549,549-3번지</t>
  </si>
  <si>
    <t>김귀련</t>
  </si>
  <si>
    <t>063-561-5771</t>
  </si>
  <si>
    <t>(주)진영그린개발</t>
  </si>
  <si>
    <t xml:space="preserve"> 성내면 조동리 413-2번지</t>
  </si>
  <si>
    <t>이윤승.이영학</t>
  </si>
  <si>
    <t>063-562-1061</t>
  </si>
  <si>
    <t>부안군</t>
  </si>
  <si>
    <t>(유)삼성환경건설</t>
  </si>
  <si>
    <t xml:space="preserve"> 주산면 사산리 771-6</t>
  </si>
  <si>
    <t>정찬용</t>
  </si>
  <si>
    <t>063-581-5571</t>
  </si>
  <si>
    <t>(유)도시환경산업</t>
  </si>
  <si>
    <t xml:space="preserve"> 상서면 고인돌로 211 (통정리, 창명레미콘)</t>
  </si>
  <si>
    <t>장익중</t>
  </si>
  <si>
    <t>063-581-2885</t>
    <phoneticPr fontId="4" type="noConversion"/>
  </si>
  <si>
    <t>한빛개발</t>
  </si>
  <si>
    <t xml:space="preserve"> 동진면 봉황리 489</t>
  </si>
  <si>
    <t>김형자외 1인(이영식)</t>
  </si>
  <si>
    <t>전남</t>
    <phoneticPr fontId="3" type="noConversion"/>
  </si>
  <si>
    <t>목포시</t>
  </si>
  <si>
    <t>(유)중앙환경</t>
  </si>
  <si>
    <t xml:space="preserve"> 대양동  산 84-5, 산85-3</t>
  </si>
  <si>
    <t>송화실</t>
  </si>
  <si>
    <t>061-243-3000</t>
  </si>
  <si>
    <t>(유)전남환경(목포)</t>
  </si>
  <si>
    <t xml:space="preserve"> 연산동  620-9</t>
  </si>
  <si>
    <t>이특영</t>
  </si>
  <si>
    <t>061-242-6700</t>
  </si>
  <si>
    <t>(유)서부산업</t>
  </si>
  <si>
    <t xml:space="preserve">  삼향중앙로 140-62 (대양동)</t>
  </si>
  <si>
    <t>조재은</t>
  </si>
  <si>
    <t>061-285-6000</t>
  </si>
  <si>
    <t>여수시</t>
  </si>
  <si>
    <t>(유)삼려환경</t>
  </si>
  <si>
    <t xml:space="preserve"> 소라면 봉두리 836</t>
  </si>
  <si>
    <t>장정근</t>
  </si>
  <si>
    <t>061-686-6401</t>
  </si>
  <si>
    <t>성산환경(주)</t>
  </si>
  <si>
    <t xml:space="preserve"> 소라면 봉두로 356 번지</t>
  </si>
  <si>
    <t>임병권</t>
  </si>
  <si>
    <t>061-682-7985</t>
  </si>
  <si>
    <t>(주)그린환경건설</t>
  </si>
  <si>
    <t xml:space="preserve">  상암로 282 (호명동)</t>
  </si>
  <si>
    <t>김대영</t>
  </si>
  <si>
    <t>061-654-3077</t>
  </si>
  <si>
    <t>대양아스콘(주)-(지정)</t>
  </si>
  <si>
    <t xml:space="preserve"> 중흥동  1672</t>
  </si>
  <si>
    <t>정병조</t>
  </si>
  <si>
    <t>061-692-9100</t>
  </si>
  <si>
    <t>순천시</t>
  </si>
  <si>
    <t>(주)대화(순천)</t>
  </si>
  <si>
    <t xml:space="preserve"> 서면  곰배미길69</t>
  </si>
  <si>
    <t>백고운</t>
  </si>
  <si>
    <t>061-755-0997</t>
  </si>
  <si>
    <t>(주)하나이엔티</t>
  </si>
  <si>
    <t xml:space="preserve"> 서면  매천로 421(구상리198-1)</t>
  </si>
  <si>
    <t>김숙오</t>
  </si>
  <si>
    <t>061-751-9806</t>
  </si>
  <si>
    <t>(주)금호환경(순천)</t>
  </si>
  <si>
    <t xml:space="preserve"> 별량면 금치리 284</t>
  </si>
  <si>
    <t>김현숙</t>
  </si>
  <si>
    <t>061-742-3540</t>
  </si>
  <si>
    <t>(주)토당아스콘</t>
  </si>
  <si>
    <t xml:space="preserve"> 별량면 마산길 37 ((주)토당)</t>
  </si>
  <si>
    <t>최성휴</t>
  </si>
  <si>
    <t>061-742-9115</t>
  </si>
  <si>
    <t>(주)대일환경산업</t>
  </si>
  <si>
    <t xml:space="preserve"> 별량면 녹색로 32 (사무실)</t>
  </si>
  <si>
    <t>김용호</t>
  </si>
  <si>
    <t>061-744-5353</t>
  </si>
  <si>
    <t>호남산업(주)</t>
  </si>
  <si>
    <t xml:space="preserve"> 서면 매천로 209 (호남산업(주))</t>
  </si>
  <si>
    <t>김상헌</t>
  </si>
  <si>
    <t>061-755-7781</t>
  </si>
  <si>
    <t>(주)다산환경</t>
  </si>
  <si>
    <t xml:space="preserve"> 해룡면 성산리 99</t>
  </si>
  <si>
    <t>안점진</t>
  </si>
  <si>
    <t>061-723-1424</t>
  </si>
  <si>
    <t>백진환경(자)-운반중간처리</t>
  </si>
  <si>
    <t xml:space="preserve">  대룡길 10 (대룡동,백진환경)</t>
  </si>
  <si>
    <t>유희찬,유희상</t>
  </si>
  <si>
    <t>061-742-6701</t>
  </si>
  <si>
    <t>콘크라샤,임펙트크라샤,롤크라샤</t>
  </si>
  <si>
    <t>나주시</t>
  </si>
  <si>
    <t>현대이엔티(주)처리</t>
  </si>
  <si>
    <t xml:space="preserve"> 봉황면 유곡리 454-1</t>
  </si>
  <si>
    <t>김하진</t>
  </si>
  <si>
    <t>061-334-1616</t>
  </si>
  <si>
    <t>버말크라샤</t>
    <phoneticPr fontId="4" type="noConversion"/>
  </si>
  <si>
    <t>(주)창주산업</t>
  </si>
  <si>
    <t xml:space="preserve"> 남평읍 우산리 2413-193</t>
  </si>
  <si>
    <t>임천홍</t>
  </si>
  <si>
    <t>061-337-0350</t>
  </si>
  <si>
    <t>(주)남부지엔씨</t>
  </si>
  <si>
    <t xml:space="preserve"> 다도면 송학리 190번지</t>
  </si>
  <si>
    <t>이상탁,김갑현</t>
  </si>
  <si>
    <t>061-337-4504</t>
  </si>
  <si>
    <t>(주)남부환경개발(나주)</t>
  </si>
  <si>
    <t>정문일</t>
  </si>
  <si>
    <t>061-337-4503</t>
  </si>
  <si>
    <t>현대환경산업(주)-나주</t>
  </si>
  <si>
    <t xml:space="preserve"> 봉황면 세남로 962-18 (현대환경산업(주))</t>
  </si>
  <si>
    <t>김기범</t>
  </si>
  <si>
    <t>061-334-6633</t>
  </si>
  <si>
    <t>(주)워렉스</t>
  </si>
  <si>
    <t xml:space="preserve"> 다도면 판촌리 501</t>
  </si>
  <si>
    <t>임병욱</t>
  </si>
  <si>
    <t>061-337-4506</t>
  </si>
  <si>
    <t>금성환경개발(주)</t>
  </si>
  <si>
    <t xml:space="preserve"> 왕곡면 송죽로 160-49 -</t>
  </si>
  <si>
    <t>한승훈</t>
  </si>
  <si>
    <t>061-336-8827</t>
  </si>
  <si>
    <t>(주)하나환경</t>
  </si>
  <si>
    <t xml:space="preserve"> 다도면 다도로 67-121 -</t>
  </si>
  <si>
    <t>홍명민</t>
  </si>
  <si>
    <t>061-332-5666</t>
  </si>
  <si>
    <t>대신산업(주)</t>
  </si>
  <si>
    <t xml:space="preserve"> 남평읍 우산리 16</t>
  </si>
  <si>
    <t>김영란</t>
  </si>
  <si>
    <t>061-337-8200</t>
  </si>
  <si>
    <t>광양시</t>
  </si>
  <si>
    <t>(주)일성산업(광양)</t>
  </si>
  <si>
    <t xml:space="preserve"> 진월면 망덕1길 33-47 .</t>
  </si>
  <si>
    <t>한선희</t>
  </si>
  <si>
    <t>061-772-6118</t>
  </si>
  <si>
    <t>담양군</t>
  </si>
  <si>
    <t>인원산업(주)</t>
  </si>
  <si>
    <t xml:space="preserve"> 봉산면 제월길 216-17 번지</t>
  </si>
  <si>
    <t>최철원</t>
  </si>
  <si>
    <t>061-903-5800</t>
  </si>
  <si>
    <t>(주)금성환경산업</t>
  </si>
  <si>
    <t xml:space="preserve"> 금성면 새덕굴길 57-51 -</t>
  </si>
  <si>
    <t>방주환</t>
  </si>
  <si>
    <t>061-381-8505</t>
  </si>
  <si>
    <t>곡성군</t>
  </si>
  <si>
    <t>(주)보원산업</t>
  </si>
  <si>
    <t xml:space="preserve"> 목사동면  강변로 361</t>
  </si>
  <si>
    <t>황남호</t>
  </si>
  <si>
    <t>061-363-7100</t>
  </si>
  <si>
    <t>보성군</t>
  </si>
  <si>
    <t>(주)한양자원개발</t>
  </si>
  <si>
    <t xml:space="preserve"> 보성읍 원봉리 545</t>
  </si>
  <si>
    <t>김영일</t>
  </si>
  <si>
    <t>061-853-1738</t>
  </si>
  <si>
    <t>동남환경건설(주)</t>
  </si>
  <si>
    <t xml:space="preserve"> 조성면 녹색로 4073 봉능리472-2</t>
  </si>
  <si>
    <t>임철모</t>
  </si>
  <si>
    <t>061-853-3303</t>
  </si>
  <si>
    <t>화순군</t>
  </si>
  <si>
    <t>남경중공업(주)</t>
  </si>
  <si>
    <t xml:space="preserve"> 동면 천덕리 25번지</t>
  </si>
  <si>
    <t>최제필</t>
  </si>
  <si>
    <t>061-372-4680</t>
  </si>
  <si>
    <t>(주)미래환경산업개발</t>
  </si>
  <si>
    <t xml:space="preserve"> 이양면 강성리 283 (미래환경산업개발)</t>
  </si>
  <si>
    <t>장계상</t>
  </si>
  <si>
    <t>062-603-3610</t>
  </si>
  <si>
    <t>(주)신아에이치에스</t>
  </si>
  <si>
    <t xml:space="preserve"> 춘양면 가봉리 산40</t>
  </si>
  <si>
    <t>정현석</t>
  </si>
  <si>
    <t>장흥군</t>
  </si>
  <si>
    <t>오광개발(주)</t>
  </si>
  <si>
    <t xml:space="preserve"> 장동면 배산리 18-1</t>
  </si>
  <si>
    <t>김완석</t>
  </si>
  <si>
    <t>061-864-0036</t>
  </si>
  <si>
    <t>(주)일등</t>
  </si>
  <si>
    <t xml:space="preserve"> 장흥읍 흥성로 453-5 (금산리)</t>
  </si>
  <si>
    <t>안은경</t>
  </si>
  <si>
    <t>061-864-8102</t>
  </si>
  <si>
    <t>강진군</t>
  </si>
  <si>
    <t>(주)대원환경산업</t>
  </si>
  <si>
    <t xml:space="preserve"> 작천면 갈동리 1018</t>
  </si>
  <si>
    <t>이윤조</t>
  </si>
  <si>
    <t>061-433-5847</t>
  </si>
  <si>
    <t>(주)신환경</t>
  </si>
  <si>
    <t xml:space="preserve"> 성전면 금당리 613-3</t>
  </si>
  <si>
    <t>박영희</t>
  </si>
  <si>
    <t>061-432-9000</t>
  </si>
  <si>
    <t>자연환경(주)(강진)</t>
  </si>
  <si>
    <t xml:space="preserve"> 성전면 별뫼로 188-24 (월평리)</t>
  </si>
  <si>
    <t>김대수</t>
  </si>
  <si>
    <t>061-432-4592</t>
  </si>
  <si>
    <t>해남군</t>
  </si>
  <si>
    <t>(유)현신환경</t>
  </si>
  <si>
    <t xml:space="preserve"> 황산면 원호리 436-1</t>
  </si>
  <si>
    <t>김용하</t>
  </si>
  <si>
    <t>061-532-2467</t>
  </si>
  <si>
    <t>(주)삼호환경(해남)</t>
  </si>
  <si>
    <t xml:space="preserve"> 황산면 명량로 2229 (일신리, 삼호환경)</t>
  </si>
  <si>
    <t>황광남</t>
  </si>
  <si>
    <t>061-537-2600</t>
  </si>
  <si>
    <t>(유)성주환경개발</t>
  </si>
  <si>
    <t xml:space="preserve"> 해남읍 호교길 73-299 .</t>
  </si>
  <si>
    <t>김양석</t>
  </si>
  <si>
    <t>061-537-3200</t>
  </si>
  <si>
    <t>영암군</t>
  </si>
  <si>
    <t>(주)지엘환경산업</t>
  </si>
  <si>
    <t xml:space="preserve"> 삼호읍 난전리 1716-3번지</t>
  </si>
  <si>
    <t>이영달</t>
  </si>
  <si>
    <t>061-464-9913</t>
  </si>
  <si>
    <t>(유)천하환경</t>
  </si>
  <si>
    <t xml:space="preserve"> 삼호읍 백야길 29-215 (동호리)</t>
  </si>
  <si>
    <t>정옥경</t>
  </si>
  <si>
    <t>061-464-3000</t>
  </si>
  <si>
    <t>등대환경산업(주)</t>
  </si>
  <si>
    <t xml:space="preserve"> 도포면 성산리 174-4</t>
  </si>
  <si>
    <t>김청희</t>
  </si>
  <si>
    <t>061-471-8204</t>
  </si>
  <si>
    <t>천일산업(주)</t>
  </si>
  <si>
    <t xml:space="preserve"> 삼호읍 난전리 대불공단 1707-11 천일산업(주)</t>
  </si>
  <si>
    <t>김호근</t>
  </si>
  <si>
    <t>061-464-1100</t>
  </si>
  <si>
    <t>쇄석기</t>
  </si>
  <si>
    <t>(유)금강환경</t>
  </si>
  <si>
    <t xml:space="preserve"> 삼호읍 백야길 29-206 번지</t>
  </si>
  <si>
    <t>박종남</t>
  </si>
  <si>
    <t>061-464-2000</t>
  </si>
  <si>
    <t>콘크라샤,임펙트크라샤,죠크라샤</t>
  </si>
  <si>
    <t>성화(유)</t>
  </si>
  <si>
    <t xml:space="preserve"> 삼호읍 동호리 44-19</t>
  </si>
  <si>
    <t>허종균</t>
  </si>
  <si>
    <t>061-464-3333</t>
  </si>
  <si>
    <t>청호개발(주)</t>
  </si>
  <si>
    <t xml:space="preserve"> 삼호읍 난전리 1707-20</t>
  </si>
  <si>
    <t>최정필</t>
  </si>
  <si>
    <t>061-463-0055</t>
  </si>
  <si>
    <t>무안군</t>
  </si>
  <si>
    <t>(유)그린환경(무안)</t>
  </si>
  <si>
    <t xml:space="preserve"> 일로읍 죽산리 1573번지</t>
  </si>
  <si>
    <t>최지애</t>
  </si>
  <si>
    <t>061-273-9000</t>
  </si>
  <si>
    <t>(유)남해환경</t>
  </si>
  <si>
    <t xml:space="preserve"> 삼향면 유교리 350-1</t>
  </si>
  <si>
    <t>조화정,조명희</t>
  </si>
  <si>
    <t>061-281-2000</t>
  </si>
  <si>
    <t>콘크라샤,임펙트크라샤,콘크라샤</t>
  </si>
  <si>
    <t>(유)남도환경</t>
  </si>
  <si>
    <t xml:space="preserve"> 일로읍 도장포길 27-27 27-129</t>
  </si>
  <si>
    <t>오안석</t>
  </si>
  <si>
    <t>061-242-4000</t>
  </si>
  <si>
    <t>(주)동양환경(무안)</t>
  </si>
  <si>
    <t xml:space="preserve"> 청계면 청계리 516</t>
  </si>
  <si>
    <t>오승재</t>
  </si>
  <si>
    <t>061-453-9000</t>
  </si>
  <si>
    <t>(유)서부환경</t>
  </si>
  <si>
    <t xml:space="preserve"> 삼향읍 삼향중앙로 140-53 번지</t>
  </si>
  <si>
    <t>김현아</t>
  </si>
  <si>
    <t>(주)대우환경(전남)</t>
  </si>
  <si>
    <t xml:space="preserve"> 청계면 영산로 1525-26 (주)대우환경</t>
  </si>
  <si>
    <t>오안숙</t>
  </si>
  <si>
    <t>061-452-9005</t>
  </si>
  <si>
    <t>함평군</t>
  </si>
  <si>
    <t>(주)도원</t>
  </si>
  <si>
    <t xml:space="preserve"> 해보면  해보월현길 114-66</t>
  </si>
  <si>
    <t>박래근</t>
  </si>
  <si>
    <t>061-323-2242</t>
  </si>
  <si>
    <t>천지환경(주)</t>
  </si>
  <si>
    <t xml:space="preserve"> 함평읍 함영로 1685-15 번지</t>
  </si>
  <si>
    <t>최명순</t>
  </si>
  <si>
    <t>061-323-1882</t>
  </si>
  <si>
    <t>영광군</t>
  </si>
  <si>
    <t>(주)서해안산업환경</t>
  </si>
  <si>
    <t xml:space="preserve"> 군서면 만곡리 4번지</t>
  </si>
  <si>
    <t>천미진</t>
  </si>
  <si>
    <t>061-353-0900</t>
  </si>
  <si>
    <t>(주)태산환경(광주)</t>
  </si>
  <si>
    <t>광주광역시 광산구  내상로15번길 6 (송정동)</t>
  </si>
  <si>
    <t>박명오</t>
  </si>
  <si>
    <t>062-961-9619</t>
  </si>
  <si>
    <t>장성군</t>
  </si>
  <si>
    <t>(유)장성이엔티</t>
  </si>
  <si>
    <t xml:space="preserve"> 동화면 연맥동로 82 (동호리)</t>
  </si>
  <si>
    <t>최성규</t>
  </si>
  <si>
    <t>061-392-1882</t>
  </si>
  <si>
    <t>완도군</t>
  </si>
  <si>
    <t>(유)늘푸른환경</t>
  </si>
  <si>
    <t xml:space="preserve"> 완도읍 농공단지9길 48 50</t>
  </si>
  <si>
    <t>김명중</t>
  </si>
  <si>
    <t>061-552-0400</t>
  </si>
  <si>
    <t>경북</t>
    <phoneticPr fontId="3" type="noConversion"/>
  </si>
  <si>
    <t>포항시</t>
  </si>
  <si>
    <t>(주)삼성</t>
  </si>
  <si>
    <t xml:space="preserve"> 남구 동해면 석리 92-4</t>
  </si>
  <si>
    <t>054-286-5201</t>
  </si>
  <si>
    <t>서현개발(주)</t>
  </si>
  <si>
    <t xml:space="preserve"> 북구 흥해읍 덕장길 218 (덕장리)</t>
  </si>
  <si>
    <t>이현숙,김옥순</t>
  </si>
  <si>
    <t>054-278-4491</t>
  </si>
  <si>
    <t>우정환경(주)</t>
  </si>
  <si>
    <t xml:space="preserve"> 북구 흥해읍 용천리 1141-27</t>
  </si>
  <si>
    <t>박재형</t>
  </si>
  <si>
    <t>054-262-2360</t>
  </si>
  <si>
    <t>우광산업(주)</t>
  </si>
  <si>
    <t xml:space="preserve"> 북구 흥해읍 동해대로1954번길 23-20 .</t>
  </si>
  <si>
    <t>김민경</t>
  </si>
  <si>
    <t>054-262-0182</t>
  </si>
  <si>
    <t>우정건설(주)</t>
  </si>
  <si>
    <t xml:space="preserve"> 북구 흥해읍 용천리 1141-15</t>
  </si>
  <si>
    <t>김명하</t>
  </si>
  <si>
    <t>054-262-7801</t>
    <phoneticPr fontId="4" type="noConversion"/>
  </si>
  <si>
    <t>미래개발(주)</t>
  </si>
  <si>
    <t xml:space="preserve"> 남구 연일읍 학전리 7-8, 7-9번지</t>
  </si>
  <si>
    <t>김종애</t>
  </si>
  <si>
    <t>054-278-4477</t>
  </si>
  <si>
    <t>(주)포항환경건설</t>
  </si>
  <si>
    <t xml:space="preserve"> 북구 흥해읍 덕장리 648-2</t>
  </si>
  <si>
    <t>한진오</t>
  </si>
  <si>
    <t>054-261-8080</t>
  </si>
  <si>
    <t>(주)한동R＆C</t>
  </si>
  <si>
    <t xml:space="preserve"> 북구 흥해읍 동해대로 1884 (덕장리)</t>
  </si>
  <si>
    <t>천기화</t>
  </si>
  <si>
    <t>054-261-5292</t>
  </si>
  <si>
    <t>(주)동아에이앤씨</t>
  </si>
  <si>
    <t xml:space="preserve"> 남구 괴동동  927-5</t>
  </si>
  <si>
    <t>권혁구</t>
  </si>
  <si>
    <t>054-285-7878</t>
  </si>
  <si>
    <t>경주시</t>
  </si>
  <si>
    <t>한경이엔티(주)</t>
  </si>
  <si>
    <t xml:space="preserve"> 외동읍 석계리 산 184-5외 1필지</t>
  </si>
  <si>
    <t>김정희</t>
  </si>
  <si>
    <t>054-745-6627</t>
  </si>
  <si>
    <t>계림환경(주)</t>
  </si>
  <si>
    <t xml:space="preserve"> 외동읍 제내리 559-3번지</t>
  </si>
  <si>
    <t>054-774-6627</t>
  </si>
  <si>
    <t>(주)대유산업</t>
  </si>
  <si>
    <t xml:space="preserve"> 천북면 신당리 1228-5</t>
  </si>
  <si>
    <t>김신형</t>
  </si>
  <si>
    <t>054-774-7557</t>
  </si>
  <si>
    <t>51~75mm, 6~25mm, 5mm</t>
  </si>
  <si>
    <t>청경그린산업(주)</t>
  </si>
  <si>
    <t xml:space="preserve"> 외동읍 제내리 456-3번지</t>
  </si>
  <si>
    <t>정희돈</t>
  </si>
  <si>
    <t>054-742-8888</t>
  </si>
  <si>
    <t>(주)청경</t>
  </si>
  <si>
    <t xml:space="preserve"> 외동읍 냉천제내공단길 233 (청경그린산업㈜)</t>
  </si>
  <si>
    <t>정수영</t>
  </si>
  <si>
    <t>054-742-8838</t>
  </si>
  <si>
    <t>(주)세영</t>
  </si>
  <si>
    <t xml:space="preserve"> 강동면 다산리 산77번지</t>
  </si>
  <si>
    <t>임재빈</t>
  </si>
  <si>
    <t>054-762-7117</t>
  </si>
  <si>
    <t>26~50mm, 51~75mm, 5mm</t>
  </si>
  <si>
    <t>대림산업(주)</t>
  </si>
  <si>
    <t xml:space="preserve"> 천북면 화산리 914번지</t>
  </si>
  <si>
    <t>이경호</t>
  </si>
  <si>
    <t>054-776-5867</t>
  </si>
  <si>
    <t>한국신기술산업(주)</t>
  </si>
  <si>
    <t xml:space="preserve"> 강동면 다산리 87-2</t>
  </si>
  <si>
    <t>홍순팔</t>
  </si>
  <si>
    <t>054-762-3002</t>
  </si>
  <si>
    <t>경원(주)</t>
  </si>
  <si>
    <t xml:space="preserve"> 외동읍 제내리 559-3</t>
  </si>
  <si>
    <t>한상령</t>
  </si>
  <si>
    <t>054-776-6627</t>
  </si>
  <si>
    <t>김천시</t>
  </si>
  <si>
    <t>상록환경(주)</t>
  </si>
  <si>
    <t xml:space="preserve"> 아포읍 송천리 1345-6번지</t>
  </si>
  <si>
    <t>주홍수</t>
  </si>
  <si>
    <t>054-439-0063</t>
  </si>
  <si>
    <t>세아아스콘(주)</t>
  </si>
  <si>
    <t xml:space="preserve"> 구성면 하강리 327-1번지</t>
  </si>
  <si>
    <t>이준엽</t>
  </si>
  <si>
    <t>054-434-9506</t>
  </si>
  <si>
    <t>(주)그린파워텍</t>
  </si>
  <si>
    <t xml:space="preserve"> 남면 부상리 879-1</t>
  </si>
  <si>
    <t>조명범</t>
  </si>
  <si>
    <t>054-435-6647</t>
  </si>
  <si>
    <t>(주)경북산업</t>
  </si>
  <si>
    <t xml:space="preserve"> 개령면 남전리 676-1번지</t>
  </si>
  <si>
    <t>최정하</t>
  </si>
  <si>
    <t>054-437-4557</t>
  </si>
  <si>
    <t>태형실업(주)</t>
  </si>
  <si>
    <t xml:space="preserve"> 남면 농남로 1284-82 지내</t>
  </si>
  <si>
    <t>윤호중</t>
  </si>
  <si>
    <t>054-435-5550</t>
  </si>
  <si>
    <t>안동시</t>
  </si>
  <si>
    <t>(주)한국아스텐</t>
  </si>
  <si>
    <t xml:space="preserve"> 남후면 광음리 1103</t>
  </si>
  <si>
    <t>임양일</t>
  </si>
  <si>
    <t>054-858-2180</t>
  </si>
  <si>
    <t>(주)대흥환경산업</t>
  </si>
  <si>
    <t xml:space="preserve"> 남선면 충효로 4147-19 -</t>
  </si>
  <si>
    <t>홍순연</t>
  </si>
  <si>
    <t>054-858-8550</t>
  </si>
  <si>
    <t>동방환경산업(주)</t>
  </si>
  <si>
    <t xml:space="preserve"> 수하동  797-71</t>
  </si>
  <si>
    <t>김도현</t>
  </si>
  <si>
    <t>054-859-7979</t>
  </si>
  <si>
    <t>라인리사이클(주)</t>
  </si>
  <si>
    <t xml:space="preserve"> 남후면 광음리 1128</t>
  </si>
  <si>
    <t>조인수</t>
  </si>
  <si>
    <t>054-843-9920</t>
  </si>
  <si>
    <t>(주)대양건설환경</t>
  </si>
  <si>
    <t xml:space="preserve"> 수하동  797-90</t>
  </si>
  <si>
    <t>조지호</t>
  </si>
  <si>
    <t>054-858-5678</t>
  </si>
  <si>
    <t>대성골재(주)</t>
  </si>
  <si>
    <t xml:space="preserve">  앙실2길 83 (수하동)</t>
  </si>
  <si>
    <t>장영수</t>
  </si>
  <si>
    <t>054-858-6377</t>
  </si>
  <si>
    <t>웅부환경주식회사</t>
  </si>
  <si>
    <t xml:space="preserve"> 송현동  791-11번지</t>
  </si>
  <si>
    <t>유하규</t>
  </si>
  <si>
    <t>054-855-6388</t>
  </si>
  <si>
    <t>동성이엔티</t>
  </si>
  <si>
    <t xml:space="preserve"> 일직면 광연리 590-3</t>
  </si>
  <si>
    <t>류기남</t>
  </si>
  <si>
    <t>054-856-1231</t>
  </si>
  <si>
    <t>구미시</t>
  </si>
  <si>
    <t>구미녹색환경(주)</t>
  </si>
  <si>
    <t xml:space="preserve"> 고아읍 대망리 산 74</t>
  </si>
  <si>
    <t>백락광</t>
  </si>
  <si>
    <t>054-482-4466</t>
  </si>
  <si>
    <t>예스환경주식회사</t>
  </si>
  <si>
    <t xml:space="preserve"> 장천면 강동로 650 (상림리)</t>
  </si>
  <si>
    <t>이재철</t>
  </si>
  <si>
    <t>054-476-6800</t>
  </si>
  <si>
    <t>(주)토종환경</t>
  </si>
  <si>
    <t xml:space="preserve"> 산동면 성림길 52 (주)토종환경</t>
  </si>
  <si>
    <t>손재무</t>
  </si>
  <si>
    <t>054-471-4700</t>
  </si>
  <si>
    <t>경북환경(주)</t>
  </si>
  <si>
    <t xml:space="preserve"> 선산읍 죽장5길 91 .</t>
  </si>
  <si>
    <t>김석태</t>
  </si>
  <si>
    <t>054-481-9991</t>
  </si>
  <si>
    <t>(주)대평산업개발</t>
  </si>
  <si>
    <t xml:space="preserve"> 산동면 적림리 482-9번지</t>
  </si>
  <si>
    <t>김덕교</t>
  </si>
  <si>
    <t>054-471-4701</t>
  </si>
  <si>
    <t>영주시</t>
  </si>
  <si>
    <t>(주)대신환경</t>
  </si>
  <si>
    <t xml:space="preserve"> 적서동  705</t>
  </si>
  <si>
    <t>김기돈</t>
  </si>
  <si>
    <t>054-635-5577</t>
  </si>
  <si>
    <t>(주)대창아스콘</t>
  </si>
  <si>
    <t xml:space="preserve"> 휴천1동  1921-14번지</t>
  </si>
  <si>
    <t>정병대</t>
  </si>
  <si>
    <t>054-635-4800</t>
  </si>
  <si>
    <t xml:space="preserve">  적서공단로 204 (적서동)</t>
  </si>
  <si>
    <t>강순분</t>
  </si>
  <si>
    <t>054-632-2626</t>
  </si>
  <si>
    <t>(주)중앙개발</t>
  </si>
  <si>
    <t xml:space="preserve"> 문수면 월호리 136번지</t>
  </si>
  <si>
    <t>권혁운</t>
  </si>
  <si>
    <t>054-638-2112</t>
  </si>
  <si>
    <t>소백환경</t>
  </si>
  <si>
    <t xml:space="preserve"> 장수면 충효로 2002 (소백환경건설폐기물처리장사무실)</t>
  </si>
  <si>
    <t>노진기</t>
  </si>
  <si>
    <t>054-638-2525</t>
  </si>
  <si>
    <t>중앙건업(주)</t>
  </si>
  <si>
    <t xml:space="preserve"> 문수면 월호리 103-2번지</t>
  </si>
  <si>
    <t>권오윤</t>
  </si>
  <si>
    <t>054-637-8855</t>
  </si>
  <si>
    <t>(주)진성산업</t>
  </si>
  <si>
    <t xml:space="preserve"> 적서동  700</t>
  </si>
  <si>
    <t>김승환</t>
  </si>
  <si>
    <t>054-634-7100</t>
  </si>
  <si>
    <t>영천시</t>
  </si>
  <si>
    <t>대아아스콘(주)</t>
  </si>
  <si>
    <t xml:space="preserve"> 고경면 삼산리 148</t>
  </si>
  <si>
    <t>오태성</t>
  </si>
  <si>
    <t>054-337-1448</t>
  </si>
  <si>
    <t>(주)대영알앤씨</t>
  </si>
  <si>
    <t xml:space="preserve"> 고경면 상계로 259-42 .</t>
  </si>
  <si>
    <t>정군섭</t>
  </si>
  <si>
    <t>054-337-8828</t>
  </si>
  <si>
    <t>(주)대명환경산업</t>
  </si>
  <si>
    <t xml:space="preserve"> 대창면 사리리 204-1</t>
  </si>
  <si>
    <t>손종석</t>
  </si>
  <si>
    <t>054-336-5788</t>
  </si>
  <si>
    <t>상주시</t>
  </si>
  <si>
    <t>(주)정림산업</t>
  </si>
  <si>
    <t xml:space="preserve"> 공성면 산현리 35</t>
  </si>
  <si>
    <t>우성숙</t>
  </si>
  <si>
    <t>054-534-8420</t>
  </si>
  <si>
    <t>거산산업개발(주)</t>
  </si>
  <si>
    <t xml:space="preserve"> 공성면 산현리 86-1</t>
  </si>
  <si>
    <t>방질문</t>
  </si>
  <si>
    <t>054-533-0891</t>
  </si>
  <si>
    <t>(주)삼백환경</t>
  </si>
  <si>
    <t xml:space="preserve"> 거동동  107-19번지</t>
  </si>
  <si>
    <t>신종운</t>
  </si>
  <si>
    <t>054-533-3393</t>
  </si>
  <si>
    <t>문경시</t>
  </si>
  <si>
    <t>(주)문경환경</t>
  </si>
  <si>
    <t xml:space="preserve"> 산양면 봉정리 84</t>
  </si>
  <si>
    <t>황정희</t>
  </si>
  <si>
    <t>054-554-1208</t>
  </si>
  <si>
    <t>주흘산업개발</t>
  </si>
  <si>
    <t xml:space="preserve"> 마성면 하내리 95-1</t>
  </si>
  <si>
    <t>윤희영</t>
  </si>
  <si>
    <t>054-571-1491</t>
  </si>
  <si>
    <t>죠크라샤,콘크라샤,죠크라샤</t>
  </si>
  <si>
    <t>덕화환경(주)-건설</t>
  </si>
  <si>
    <t xml:space="preserve"> 마성면 은성로 1379 (하내리)</t>
  </si>
  <si>
    <t>최하나</t>
  </si>
  <si>
    <t>054-571-2015</t>
  </si>
  <si>
    <t>푸른환경</t>
  </si>
  <si>
    <t xml:space="preserve"> 신기동  산32-14</t>
  </si>
  <si>
    <t>김명화</t>
  </si>
  <si>
    <t>054-553-0106~7</t>
    <phoneticPr fontId="4" type="noConversion"/>
  </si>
  <si>
    <t>새재아스콘</t>
  </si>
  <si>
    <t xml:space="preserve"> 신기동  288-1</t>
  </si>
  <si>
    <t>조성현</t>
  </si>
  <si>
    <t>054-552-6060</t>
  </si>
  <si>
    <t>(주)새재환경</t>
  </si>
  <si>
    <t xml:space="preserve"> 신기동  336번지</t>
  </si>
  <si>
    <t>조병호</t>
  </si>
  <si>
    <t>054-554-0603</t>
  </si>
  <si>
    <t>경산시</t>
  </si>
  <si>
    <t>남경환경(주)</t>
  </si>
  <si>
    <t xml:space="preserve"> 와촌면 금송로 657 (박사리)</t>
  </si>
  <si>
    <t>김무남, 장윤정</t>
  </si>
  <si>
    <t>053-853-5867</t>
  </si>
  <si>
    <t>한성아스콘(주)경산공장</t>
  </si>
  <si>
    <t xml:space="preserve"> 진량읍 선화리 126-3</t>
  </si>
  <si>
    <t>이동규</t>
  </si>
  <si>
    <t>053-853-8600</t>
  </si>
  <si>
    <t>명보환경(주)</t>
  </si>
  <si>
    <t xml:space="preserve"> 하양읍 용정길 31-24 (대학리)</t>
  </si>
  <si>
    <t>최문주</t>
  </si>
  <si>
    <t>053-857-1277</t>
  </si>
  <si>
    <t>(주)해림환경개발(처리)</t>
  </si>
  <si>
    <t xml:space="preserve"> 남천면 남성현로 894 (하도리)</t>
  </si>
  <si>
    <t>김탁동</t>
  </si>
  <si>
    <t>053-813-5678</t>
  </si>
  <si>
    <t>더블죠크라샤</t>
  </si>
  <si>
    <t>콘크라샤,샌드콘크라샤</t>
  </si>
  <si>
    <t>(주)대림환경산업</t>
  </si>
  <si>
    <t xml:space="preserve"> 와촌면 금송로 655 .</t>
  </si>
  <si>
    <t>우현승</t>
  </si>
  <si>
    <t>053-851-5868</t>
  </si>
  <si>
    <t>의성군</t>
  </si>
  <si>
    <t>(주)부호산업개발</t>
  </si>
  <si>
    <t xml:space="preserve"> 단촌면 방하리 216-1</t>
  </si>
  <si>
    <t>이형진 이혜종</t>
  </si>
  <si>
    <t>054-834-7977</t>
  </si>
  <si>
    <t>동성환경산업(주)</t>
  </si>
  <si>
    <t xml:space="preserve"> 단촌면 방하리 산 19</t>
  </si>
  <si>
    <t>이재업</t>
  </si>
  <si>
    <t>054-833-1231</t>
  </si>
  <si>
    <t>(주)도암산업</t>
  </si>
  <si>
    <t xml:space="preserve"> 비안면 도암2길 67-15 (도암리)</t>
  </si>
  <si>
    <t>황정임</t>
  </si>
  <si>
    <t>054-834-0020</t>
  </si>
  <si>
    <t>주식회사도암</t>
  </si>
  <si>
    <t xml:space="preserve"> 비안면 도암2길 67-16 일원</t>
  </si>
  <si>
    <t>마지영</t>
  </si>
  <si>
    <t>054-834-0021</t>
  </si>
  <si>
    <t>청송군</t>
  </si>
  <si>
    <t xml:space="preserve"> 진보면 월전리 227</t>
  </si>
  <si>
    <t>박승학</t>
  </si>
  <si>
    <t>054-874-6969</t>
  </si>
  <si>
    <t>(주)우리환경산업</t>
  </si>
  <si>
    <t xml:space="preserve"> 진보면 월전리 237</t>
  </si>
  <si>
    <t>권은환</t>
  </si>
  <si>
    <t>054-874-5100</t>
  </si>
  <si>
    <t>영양군</t>
  </si>
  <si>
    <t>신대진환경(주)</t>
  </si>
  <si>
    <t xml:space="preserve"> 청기면 산운리 185-4번지</t>
  </si>
  <si>
    <t>임월난</t>
  </si>
  <si>
    <t>054-683-5001</t>
  </si>
  <si>
    <t>대진환경(주)</t>
  </si>
  <si>
    <t xml:space="preserve"> 청기면 산운리 186-1</t>
  </si>
  <si>
    <t>박경해</t>
  </si>
  <si>
    <t>054-683-0017</t>
  </si>
  <si>
    <t>영덕군</t>
  </si>
  <si>
    <t>태안환경개발주식회사</t>
  </si>
  <si>
    <t xml:space="preserve"> 축산면 경정리 산 122-1</t>
  </si>
  <si>
    <t>김용태</t>
  </si>
  <si>
    <t>054-734-0492</t>
  </si>
  <si>
    <t>광명환경(주)</t>
  </si>
  <si>
    <t xml:space="preserve"> 영덕읍 화수리 22</t>
  </si>
  <si>
    <t>서성철</t>
  </si>
  <si>
    <t>054-732-6366</t>
  </si>
  <si>
    <t>(주)예원환경</t>
  </si>
  <si>
    <t xml:space="preserve"> 영덕읍 화천리 45번지</t>
  </si>
  <si>
    <t>이용교</t>
  </si>
  <si>
    <t>054-734-3247</t>
  </si>
  <si>
    <t>고령군</t>
  </si>
  <si>
    <t>대길환경산업(주) 고령지사</t>
  </si>
  <si>
    <t xml:space="preserve"> 쌍림면 방아실길 156 -</t>
  </si>
  <si>
    <t>054-954-0104</t>
  </si>
  <si>
    <t>(주)디앤지산업</t>
  </si>
  <si>
    <t xml:space="preserve"> 다산면 송곡리 1542</t>
  </si>
  <si>
    <t>강옥자</t>
  </si>
  <si>
    <t>053-654-7799</t>
  </si>
  <si>
    <t>(주)부광산업알엠씨</t>
  </si>
  <si>
    <t xml:space="preserve"> 개진면 개포리 산100-4</t>
  </si>
  <si>
    <t>정영하</t>
  </si>
  <si>
    <t>054-956-1042</t>
  </si>
  <si>
    <t>(주)태산파우텍</t>
  </si>
  <si>
    <t xml:space="preserve"> 다산면 다산산단로 54-42 .</t>
  </si>
  <si>
    <t>김태기</t>
  </si>
  <si>
    <t>054-956-7047</t>
  </si>
  <si>
    <t>대길산업(주) 고령지사</t>
  </si>
  <si>
    <t>054-956-0103</t>
  </si>
  <si>
    <t>성주군</t>
  </si>
  <si>
    <t>진광</t>
  </si>
  <si>
    <t xml:space="preserve"> 용암면 용계리 687-6</t>
  </si>
  <si>
    <t>이갑수</t>
  </si>
  <si>
    <t>054-933-1348</t>
  </si>
  <si>
    <t>(주)세명산업개발(지점)</t>
  </si>
  <si>
    <t xml:space="preserve"> 월항면 보암공단길 59 (장산리, (주)세명산업개발)</t>
  </si>
  <si>
    <t>이종수</t>
  </si>
  <si>
    <t>053-624-7722</t>
  </si>
  <si>
    <t>(주)진광산업</t>
  </si>
  <si>
    <t xml:space="preserve"> 용암면 성암로 1086-4 2층</t>
  </si>
  <si>
    <t>권수영</t>
  </si>
  <si>
    <t>054-933-1349</t>
  </si>
  <si>
    <t>칠곡군</t>
  </si>
  <si>
    <t>세아산업(주)</t>
  </si>
  <si>
    <t xml:space="preserve"> 약목면 복성리 1166-40</t>
  </si>
  <si>
    <t>054-975-0025</t>
  </si>
  <si>
    <t>(주)대진이앤씨 칠곡1공장</t>
  </si>
  <si>
    <t xml:space="preserve"> 가산면 학산리 852번지외 8필지</t>
  </si>
  <si>
    <t>김홍기</t>
  </si>
  <si>
    <t>054-972-6100</t>
  </si>
  <si>
    <t>대덕환경산업(주)칠곡지점</t>
  </si>
  <si>
    <t xml:space="preserve"> 동명면 학명리 310-1</t>
  </si>
  <si>
    <t>054-975-0788</t>
    <phoneticPr fontId="4" type="noConversion"/>
  </si>
  <si>
    <t>조크러샤</t>
  </si>
  <si>
    <t>더블조크러샤</t>
  </si>
  <si>
    <t>콘크러샤,샌드밀</t>
  </si>
  <si>
    <t>예천군</t>
  </si>
  <si>
    <t>우성산업개발(주)</t>
  </si>
  <si>
    <t xml:space="preserve"> 감천면 덕율리 1381-2번지</t>
  </si>
  <si>
    <t>조관섭</t>
  </si>
  <si>
    <t>054-654-8370</t>
  </si>
  <si>
    <t>유진건설환경(주)</t>
  </si>
  <si>
    <t xml:space="preserve"> 감천면 대맥리 612</t>
  </si>
  <si>
    <t>최재홍</t>
  </si>
  <si>
    <t>054-653-3000</t>
  </si>
  <si>
    <t>예천건설환경(주)</t>
  </si>
  <si>
    <t xml:space="preserve"> 예천읍 양궁로 378 (예천건설환경㈜)</t>
  </si>
  <si>
    <t>허후길</t>
  </si>
  <si>
    <t>054-654-9932</t>
  </si>
  <si>
    <t>(주)경북환경</t>
  </si>
  <si>
    <t xml:space="preserve"> 호명면 양궁로 682-9 ((주)경북환경)</t>
  </si>
  <si>
    <t>전금생</t>
  </si>
  <si>
    <t>054-654-4989</t>
  </si>
  <si>
    <t>(주)석송산업</t>
  </si>
  <si>
    <t xml:space="preserve"> 감천면 대맥리 613</t>
  </si>
  <si>
    <t>김기풍</t>
  </si>
  <si>
    <t>054-653-2990</t>
  </si>
  <si>
    <t>도청이전주민생계조합신세계환경주식회사</t>
  </si>
  <si>
    <t xml:space="preserve"> 지보면 예지로 709 .</t>
  </si>
  <si>
    <t>권영달,정현모</t>
  </si>
  <si>
    <t>054-654-0808</t>
  </si>
  <si>
    <t>봉화군</t>
  </si>
  <si>
    <t>대성산업개발주식회사</t>
  </si>
  <si>
    <t xml:space="preserve"> 봉성면 봉성리 1-1,1-2</t>
  </si>
  <si>
    <t>장성철</t>
  </si>
  <si>
    <t>054-672-5566</t>
  </si>
  <si>
    <t>주성건설환경(주)</t>
  </si>
  <si>
    <t xml:space="preserve"> 봉화읍 예봉로 1787-120 (주성건설환경)</t>
  </si>
  <si>
    <t>이소영</t>
  </si>
  <si>
    <t>054-673-4800</t>
  </si>
  <si>
    <t>51~75mm, 5mm</t>
  </si>
  <si>
    <t>성신환경기업</t>
  </si>
  <si>
    <t xml:space="preserve"> 봉성면 옥마로 230 (봉성리)6</t>
  </si>
  <si>
    <t>장정일</t>
  </si>
  <si>
    <t>054-672-5567</t>
  </si>
  <si>
    <t>영동환경</t>
  </si>
  <si>
    <t xml:space="preserve"> 봉화읍 유곡리 1064번지</t>
  </si>
  <si>
    <t>이종건</t>
  </si>
  <si>
    <t>054-673-1244</t>
  </si>
  <si>
    <t>금강아스콘(주)</t>
  </si>
  <si>
    <t xml:space="preserve"> 봉성면 금봉리 710-5</t>
  </si>
  <si>
    <t>박우선</t>
  </si>
  <si>
    <t>054-674-1800</t>
  </si>
  <si>
    <t>더블죠그라샤임펙트크라샤</t>
  </si>
  <si>
    <t>(주)성도산업</t>
  </si>
  <si>
    <t xml:space="preserve"> 봉성면 외삼리 155-1번지</t>
  </si>
  <si>
    <t>배정호</t>
  </si>
  <si>
    <t>054-674-2400</t>
  </si>
  <si>
    <t>울진군</t>
  </si>
  <si>
    <t>(주)우진산업</t>
  </si>
  <si>
    <t xml:space="preserve"> 울진읍 고성리 864-5번지</t>
  </si>
  <si>
    <t>윤병석</t>
  </si>
  <si>
    <t>054-783-0705</t>
  </si>
  <si>
    <t>(주)울진산업</t>
  </si>
  <si>
    <t xml:space="preserve"> 죽변면 봉평리 741번지</t>
  </si>
  <si>
    <t>강미령</t>
  </si>
  <si>
    <t>054-781-4401</t>
  </si>
  <si>
    <t>울릉군</t>
  </si>
  <si>
    <t>미래개발</t>
  </si>
  <si>
    <t xml:space="preserve"> 서면 태하리 288-1</t>
  </si>
  <si>
    <t>054-791-9990</t>
    <phoneticPr fontId="4" type="noConversion"/>
  </si>
  <si>
    <t>울릉공영개발</t>
  </si>
  <si>
    <t xml:space="preserve"> 울릉읍 저동4길 33-12 33-12</t>
  </si>
  <si>
    <t>박순남</t>
  </si>
  <si>
    <t>054-791-4850</t>
  </si>
  <si>
    <t>경남</t>
    <phoneticPr fontId="3" type="noConversion"/>
  </si>
  <si>
    <t>창원시</t>
  </si>
  <si>
    <t>현대환경개발(주)</t>
  </si>
  <si>
    <t xml:space="preserve"> 북면  신촌리 1214-2</t>
  </si>
  <si>
    <t>김민수</t>
  </si>
  <si>
    <t>055-299-5737</t>
  </si>
  <si>
    <t>대부개발(주)(처리)</t>
  </si>
  <si>
    <t xml:space="preserve"> 마산회원구 내서읍 호계리 683-1</t>
  </si>
  <si>
    <t>금미자</t>
  </si>
  <si>
    <t>055-223-2222</t>
  </si>
  <si>
    <t>(주)푸른환경(마산)</t>
  </si>
  <si>
    <t xml:space="preserve"> 마산합포구 진전면 오서리 106-1</t>
  </si>
  <si>
    <t>정성도</t>
  </si>
  <si>
    <t>055-271-0400</t>
  </si>
  <si>
    <t>26~50mm, 76~100mm, 6~25mm, 5mm</t>
  </si>
  <si>
    <t>에코시스템(주)</t>
  </si>
  <si>
    <t xml:space="preserve"> 적현동  산14-6</t>
  </si>
  <si>
    <t>김경구</t>
  </si>
  <si>
    <t>055-210-3931</t>
  </si>
  <si>
    <t>좋은환경(주)</t>
  </si>
  <si>
    <t xml:space="preserve"> 마산합포구 진전면 율티리 213-12번지</t>
  </si>
  <si>
    <t>차정원</t>
  </si>
  <si>
    <t>055-272-0112</t>
  </si>
  <si>
    <t>금평산업개발(주)</t>
  </si>
  <si>
    <t xml:space="preserve"> 진해구  명제로149번길 69 (죽곡동)</t>
  </si>
  <si>
    <t>윤성민</t>
  </si>
  <si>
    <t>055-545-2345</t>
  </si>
  <si>
    <t>(주)청림건업</t>
  </si>
  <si>
    <t xml:space="preserve"> 진북면 망곡리 망곡리 13-5</t>
  </si>
  <si>
    <t>변봉철</t>
  </si>
  <si>
    <t>055-271-5602</t>
  </si>
  <si>
    <t>진주시</t>
  </si>
  <si>
    <t>동건환경(주)</t>
  </si>
  <si>
    <t xml:space="preserve"> 지수면 용봉로 81 -</t>
  </si>
  <si>
    <t>이정미</t>
  </si>
  <si>
    <t>055-758-0028</t>
  </si>
  <si>
    <t>(주)청암산업</t>
  </si>
  <si>
    <t xml:space="preserve"> 명석면 오미리 302번지</t>
  </si>
  <si>
    <t>조경란</t>
  </si>
  <si>
    <t>055-744-4031</t>
  </si>
  <si>
    <t>삼삼환경(주)</t>
  </si>
  <si>
    <t xml:space="preserve"> 대곡면 남강로 2286 (대곡면)</t>
  </si>
  <si>
    <t>박수연</t>
  </si>
  <si>
    <t>055-745-3327</t>
  </si>
  <si>
    <t>통영시</t>
  </si>
  <si>
    <t>(주)조양산업</t>
  </si>
  <si>
    <t xml:space="preserve"> 광도면 남해안대로 1265-42 (주)조양산업</t>
  </si>
  <si>
    <t>이기욱</t>
  </si>
  <si>
    <t>055-646-7253</t>
  </si>
  <si>
    <t>사천시</t>
  </si>
  <si>
    <t>자원개발(주)(사천)</t>
  </si>
  <si>
    <t xml:space="preserve"> 곤양면 경충로 1607 일원</t>
  </si>
  <si>
    <t>김필수</t>
  </si>
  <si>
    <t>055-855-1311</t>
  </si>
  <si>
    <t>(주)구룡</t>
  </si>
  <si>
    <t xml:space="preserve"> 사남면 사남로 886-23 ((주)신동)</t>
  </si>
  <si>
    <t>이은주</t>
  </si>
  <si>
    <t>055-854-0408</t>
  </si>
  <si>
    <t>사천환경(주)</t>
  </si>
  <si>
    <t xml:space="preserve"> 곤양면 대진리 423-1</t>
  </si>
  <si>
    <t>김술년</t>
  </si>
  <si>
    <t>055-854-8500</t>
  </si>
  <si>
    <t>유신환경(유)</t>
  </si>
  <si>
    <t xml:space="preserve"> 축동면 화당산로 177-7 유신환경(유)</t>
  </si>
  <si>
    <t>권오현,권영택</t>
  </si>
  <si>
    <t>055-855-2345</t>
  </si>
  <si>
    <t>김해시</t>
  </si>
  <si>
    <t>한통아스콘(주)</t>
  </si>
  <si>
    <t xml:space="preserve"> 한림면 안곡리 623-2</t>
  </si>
  <si>
    <t>김외현</t>
  </si>
  <si>
    <t>055-346-1100</t>
  </si>
  <si>
    <t>죠크라샤,죠크라샤,죠크라샤,죠크라샤</t>
  </si>
  <si>
    <t>(주)중앙환경(김해)</t>
  </si>
  <si>
    <t xml:space="preserve"> 한림면 안하리 226-6</t>
  </si>
  <si>
    <t>박용기</t>
  </si>
  <si>
    <t>055-343-7755</t>
  </si>
  <si>
    <t>(주)경부이엔티</t>
  </si>
  <si>
    <t xml:space="preserve"> 생림면 나전리 1090-9번지외 7필지(27,700㎥)</t>
  </si>
  <si>
    <t>신휘영</t>
  </si>
  <si>
    <t>055-326-9123</t>
  </si>
  <si>
    <t>금광개발(주)</t>
  </si>
  <si>
    <t xml:space="preserve"> 주촌면 김해대로1538번길 142 (원지리)</t>
  </si>
  <si>
    <t>유선주</t>
  </si>
  <si>
    <t>055-339-8643</t>
  </si>
  <si>
    <t>(주)석원산업(건설-원지)</t>
  </si>
  <si>
    <t xml:space="preserve"> 주촌면 원지리 34-2번지</t>
  </si>
  <si>
    <t>서명석</t>
  </si>
  <si>
    <t>055-724-1331</t>
    <phoneticPr fontId="4" type="noConversion"/>
  </si>
  <si>
    <t>남도산업(주)</t>
  </si>
  <si>
    <t xml:space="preserve"> 한림면 안곡리 729-3</t>
  </si>
  <si>
    <t>최대원</t>
  </si>
  <si>
    <t>055-343-0059</t>
  </si>
  <si>
    <t>밀양시</t>
  </si>
  <si>
    <t>세정건업(주)(밀양)</t>
  </si>
  <si>
    <t xml:space="preserve"> 상동면 가곡리 638</t>
  </si>
  <si>
    <t>이정재</t>
  </si>
  <si>
    <t>055-355-5350</t>
  </si>
  <si>
    <t>(주)이엔에프(밀양)</t>
  </si>
  <si>
    <t xml:space="preserve"> 하남읍 양동리 401</t>
  </si>
  <si>
    <t>우영기</t>
  </si>
  <si>
    <t>055-391-6500</t>
  </si>
  <si>
    <t>(주)정우개발</t>
  </si>
  <si>
    <t xml:space="preserve"> 부북면 전사포리 116-1</t>
  </si>
  <si>
    <t>조기영</t>
  </si>
  <si>
    <t>055-352-9595</t>
  </si>
  <si>
    <t>한맥(주)-밀양</t>
  </si>
  <si>
    <t xml:space="preserve"> 초동면 명성리 443번지</t>
  </si>
  <si>
    <t>허만율</t>
  </si>
  <si>
    <t>055-391-5161</t>
  </si>
  <si>
    <t>호제환경산업(주)</t>
  </si>
  <si>
    <t xml:space="preserve"> 하남읍 남전리 36-1</t>
  </si>
  <si>
    <t>이호경</t>
  </si>
  <si>
    <t>051-710-1440</t>
  </si>
  <si>
    <t>거제시</t>
  </si>
  <si>
    <t>태성개발(주)</t>
  </si>
  <si>
    <t xml:space="preserve"> 장목면 군항포길 33-29 -</t>
  </si>
  <si>
    <t>김효성</t>
  </si>
  <si>
    <t>055-636-8870</t>
  </si>
  <si>
    <t>임펙트크라샤,콘크라샤,콘크라샤</t>
  </si>
  <si>
    <t>양산시</t>
  </si>
  <si>
    <t>유승건기산업(주)(덕계)</t>
  </si>
  <si>
    <t xml:space="preserve">  덕명로 165 (덕계동)</t>
  </si>
  <si>
    <t>서민조</t>
  </si>
  <si>
    <t>055-367-1004</t>
  </si>
  <si>
    <t>(주)양산개발</t>
  </si>
  <si>
    <t xml:space="preserve">  유산공단10길 63 (유산동,(주)양산개발)</t>
  </si>
  <si>
    <t>임상헌, 서후기</t>
  </si>
  <si>
    <t>055-387-6115</t>
  </si>
  <si>
    <t>인성에이앤티(주)양산공장</t>
  </si>
  <si>
    <t xml:space="preserve">  명곡로 217 인성에이앤티(주)양산공장 (신기동)</t>
  </si>
  <si>
    <t>055-386-1231</t>
  </si>
  <si>
    <t>(주)선영테크(양산)</t>
  </si>
  <si>
    <t xml:space="preserve">  산막공단북5길 30 (산막동)</t>
  </si>
  <si>
    <t>박훈일</t>
  </si>
  <si>
    <t>055-383-8830</t>
  </si>
  <si>
    <t>더블죠그라샤,콘크라샤,콘크라샤</t>
  </si>
  <si>
    <t>의령군</t>
  </si>
  <si>
    <t>청호환경산업(주)</t>
  </si>
  <si>
    <t xml:space="preserve"> 용덕면 의합대로 277-11 -</t>
  </si>
  <si>
    <t>김현주</t>
  </si>
  <si>
    <t>055-572-2424</t>
  </si>
  <si>
    <t>죠크라샤,더블죠그라샤</t>
    <phoneticPr fontId="4" type="noConversion"/>
  </si>
  <si>
    <t>주식회사 탑리사이클링</t>
  </si>
  <si>
    <t xml:space="preserve"> 용덕면 용덕1길 26 (교암리)</t>
  </si>
  <si>
    <t>주성현</t>
  </si>
  <si>
    <t>055-574-0808</t>
  </si>
  <si>
    <t>함안군</t>
  </si>
  <si>
    <t>(주)삼우리콘산업 함안</t>
  </si>
  <si>
    <t xml:space="preserve"> 칠원면 무기리 498-8번지</t>
  </si>
  <si>
    <t>양진수</t>
  </si>
  <si>
    <t>055-586-2288</t>
  </si>
  <si>
    <t>콘크라샤,롤크라샤,임펙트크라샤,버막크라샤</t>
  </si>
  <si>
    <t>대진환경(주)(함안)</t>
  </si>
  <si>
    <t xml:space="preserve"> 칠원면 유원리 1435번지 25호</t>
  </si>
  <si>
    <t>박희포</t>
  </si>
  <si>
    <t>055-587-6888</t>
  </si>
  <si>
    <t>창녕군</t>
  </si>
  <si>
    <t>(주)두남환경</t>
  </si>
  <si>
    <t xml:space="preserve"> 대지면 본초리 237번지</t>
  </si>
  <si>
    <t>정중석</t>
  </si>
  <si>
    <t>055-532-5700</t>
  </si>
  <si>
    <t>콘크라샤,임펙트크라샤,임펙트크라샤,콘크라샤</t>
  </si>
  <si>
    <t>(주)광명환경산업</t>
  </si>
  <si>
    <t xml:space="preserve"> 도천면  길곡로 722</t>
  </si>
  <si>
    <t>박영진</t>
  </si>
  <si>
    <t>055-521-2251</t>
  </si>
  <si>
    <t>코데코(주)(업체)</t>
  </si>
  <si>
    <t xml:space="preserve"> 고성읍 이당리 370번지</t>
  </si>
  <si>
    <t>이도숙</t>
  </si>
  <si>
    <t>055-674-3353</t>
  </si>
  <si>
    <t>남해군</t>
  </si>
  <si>
    <t>(주)초원환경</t>
  </si>
  <si>
    <t xml:space="preserve"> 고현면 도마리 800번지</t>
  </si>
  <si>
    <t>양영아</t>
  </si>
  <si>
    <t>055-864-7460</t>
  </si>
  <si>
    <t>(주)아름산업</t>
  </si>
  <si>
    <t xml:space="preserve"> 고현면 도마리 807</t>
  </si>
  <si>
    <t>강태성</t>
  </si>
  <si>
    <t>055-867-9000</t>
  </si>
  <si>
    <t>하동군</t>
  </si>
  <si>
    <t>(주)토지환경</t>
  </si>
  <si>
    <t xml:space="preserve"> 양보면 지례리 193-14</t>
  </si>
  <si>
    <t>차준호</t>
  </si>
  <si>
    <t>055-884-5942</t>
  </si>
  <si>
    <t>산청군</t>
  </si>
  <si>
    <t>일신환경(주)(산청)</t>
  </si>
  <si>
    <t xml:space="preserve"> 신안면 하정리 457</t>
  </si>
  <si>
    <t>이창근</t>
  </si>
  <si>
    <t>055-973-7500</t>
  </si>
  <si>
    <t>(주)동영환경</t>
  </si>
  <si>
    <t xml:space="preserve"> 오부면 양촌리 231-1</t>
  </si>
  <si>
    <t>임점모</t>
  </si>
  <si>
    <t>055-973-8512</t>
  </si>
  <si>
    <t>함양군</t>
  </si>
  <si>
    <t>(주)승안환경</t>
  </si>
  <si>
    <t xml:space="preserve"> 수동면 구라길 95 (주)승안환경</t>
  </si>
  <si>
    <t>김대석, 김영태</t>
  </si>
  <si>
    <t>055-964-4000</t>
  </si>
  <si>
    <t>남양기업(주)</t>
  </si>
  <si>
    <t xml:space="preserve"> 휴천면 호산리 680번지</t>
  </si>
  <si>
    <t>이필규</t>
  </si>
  <si>
    <t>055-962-5580</t>
  </si>
  <si>
    <t>(주)은창환경</t>
  </si>
  <si>
    <t xml:space="preserve"> 휴천면 목현옥매로 209-1 (주)은창환경_처리장</t>
  </si>
  <si>
    <t>조동심</t>
  </si>
  <si>
    <t>055-962-5600</t>
  </si>
  <si>
    <t>거창군</t>
  </si>
  <si>
    <t>(주)한국크락샤</t>
  </si>
  <si>
    <t xml:space="preserve"> 위천면  원당2길 150</t>
  </si>
  <si>
    <t>하종탁</t>
  </si>
  <si>
    <t>055-945-0667</t>
  </si>
  <si>
    <t>합천군</t>
  </si>
  <si>
    <t>(주)성지이테크</t>
  </si>
  <si>
    <t xml:space="preserve"> 율곡면 두사리 300번지</t>
  </si>
  <si>
    <t>055-933-3999</t>
  </si>
  <si>
    <t>(주)초계산업</t>
  </si>
  <si>
    <t xml:space="preserve"> 적중면 황강옥전로 1861 .</t>
  </si>
  <si>
    <t>류삼엽</t>
  </si>
  <si>
    <t>055-931-6411</t>
  </si>
  <si>
    <t>(주)상원엔텍</t>
  </si>
  <si>
    <t xml:space="preserve"> 율곡면 두사리 275번지</t>
  </si>
  <si>
    <t>김정숙</t>
  </si>
  <si>
    <t>055-932-9200</t>
  </si>
  <si>
    <t>제주</t>
    <phoneticPr fontId="3" type="noConversion"/>
  </si>
  <si>
    <t>제주시</t>
  </si>
  <si>
    <t>(주)더존환경</t>
  </si>
  <si>
    <t xml:space="preserve"> 애월읍 유수암리 360-1</t>
  </si>
  <si>
    <t>변순심</t>
  </si>
  <si>
    <t>064-799-0075</t>
  </si>
  <si>
    <t>영진기업(주)</t>
  </si>
  <si>
    <t xml:space="preserve"> 조천읍 와흘리 561</t>
  </si>
  <si>
    <t>김종배</t>
  </si>
  <si>
    <t>064-782-5900</t>
  </si>
  <si>
    <t>제주산업(주)</t>
  </si>
  <si>
    <t xml:space="preserve">  독짓골2길 19 (도남동,아산아파트)100호</t>
  </si>
  <si>
    <t>서병일</t>
  </si>
  <si>
    <t>064-721-8882</t>
    <phoneticPr fontId="4" type="noConversion"/>
  </si>
  <si>
    <t>흥남개발(주)</t>
  </si>
  <si>
    <t xml:space="preserve"> 조천읍 북촌리 1012번지</t>
  </si>
  <si>
    <t>김주언</t>
  </si>
  <si>
    <t>064-783-8221</t>
  </si>
  <si>
    <t>서광산업(주)</t>
  </si>
  <si>
    <t xml:space="preserve"> 애월읍 소길리 1076-2</t>
  </si>
  <si>
    <t>방주원</t>
  </si>
  <si>
    <t>064-799-8272</t>
  </si>
  <si>
    <t>(주)청봉환경</t>
  </si>
  <si>
    <t xml:space="preserve"> 봉개동  82</t>
  </si>
  <si>
    <t>강혜숙외 1</t>
  </si>
  <si>
    <t>064-723-8992</t>
    <phoneticPr fontId="4" type="noConversion"/>
  </si>
  <si>
    <t>(주)미래제주</t>
  </si>
  <si>
    <t xml:space="preserve"> 애월읍 상가리 219</t>
  </si>
  <si>
    <t>이영륜</t>
  </si>
  <si>
    <t>064-799-3800</t>
  </si>
  <si>
    <t>유창토건(주)</t>
  </si>
  <si>
    <t xml:space="preserve"> 한림읍 명월리 251</t>
  </si>
  <si>
    <t>서호석</t>
  </si>
  <si>
    <t>064-796-6124</t>
  </si>
  <si>
    <t>에코산업개발(주)</t>
  </si>
  <si>
    <t xml:space="preserve">  청풍남8길 5 (화북일동)</t>
  </si>
  <si>
    <t>오진석</t>
  </si>
  <si>
    <t>064-759-8882</t>
    <phoneticPr fontId="4" type="noConversion"/>
  </si>
  <si>
    <t>정우산업개발(주)</t>
  </si>
  <si>
    <t xml:space="preserve"> 애월읍 소길리 산120번지</t>
  </si>
  <si>
    <t>황수명</t>
  </si>
  <si>
    <t>064-799-8088</t>
  </si>
  <si>
    <t>서귀포시</t>
  </si>
  <si>
    <t>성진산업(주)</t>
  </si>
  <si>
    <t xml:space="preserve"> 남원읍 위미리 4562번지</t>
  </si>
  <si>
    <t>김화연</t>
  </si>
  <si>
    <t>064-764-5650</t>
  </si>
  <si>
    <t>일승산업주식회사</t>
  </si>
  <si>
    <t xml:space="preserve"> 성산읍 삼달리 1902번지</t>
  </si>
  <si>
    <t>손성엽</t>
  </si>
  <si>
    <t>064-763-5413</t>
  </si>
  <si>
    <t>(주)동화산업</t>
  </si>
  <si>
    <t xml:space="preserve"> 표선면 하천리 2538번지</t>
  </si>
  <si>
    <t>이종진</t>
  </si>
  <si>
    <t>064-744-8891</t>
  </si>
  <si>
    <t>서귀포산업 주식회사</t>
  </si>
  <si>
    <t xml:space="preserve">  산록남로1241번길 168 (색달동,주식회사 제주산업서귀포)</t>
  </si>
  <si>
    <t>김상균</t>
  </si>
  <si>
    <t>064-738-8882</t>
  </si>
  <si>
    <t>동남산업(주)</t>
  </si>
  <si>
    <t xml:space="preserve"> 토평동  1853-1</t>
  </si>
  <si>
    <t>이추자</t>
  </si>
  <si>
    <t>064-732-3653</t>
  </si>
  <si>
    <t xml:space="preserve"> 중간처리업체(건설폐기물)</t>
    <phoneticPr fontId="4" type="noConversion"/>
  </si>
</sst>
</file>

<file path=xl/styles.xml><?xml version="1.0" encoding="utf-8"?>
<styleSheet xmlns="http://schemas.openxmlformats.org/spreadsheetml/2006/main">
  <numFmts count="16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#\ &quot;업체&quot;"/>
    <numFmt numFmtId="178" formatCode="#,##0_);[Red]\(#,##0\)"/>
    <numFmt numFmtId="179" formatCode="General\ &quot;업체&quot;"/>
    <numFmt numFmtId="180" formatCode="_ * #,##0_ ;_ * \-#,##0_ ;_ * &quot;-&quot;_ ;_ @_ "/>
    <numFmt numFmtId="181" formatCode="_(* #,##0.00_);_(* &quot;₩&quot;&quot;₩&quot;&quot;₩&quot;&quot;₩&quot;\(#,##0.00&quot;₩&quot;&quot;₩&quot;&quot;₩&quot;&quot;₩&quot;\);_(* &quot;-&quot;??_);_(@_)"/>
    <numFmt numFmtId="182" formatCode="_ * #,##0.00_ ;_ * \-#,##0.00_ ;_ * &quot;-&quot;??_ ;_ @_ "/>
    <numFmt numFmtId="183" formatCode="_ * #,##0.00_ ;_ * \-#,##0.00_ ;_ * &quot;-&quot;_ ;_ @_ "/>
    <numFmt numFmtId="184" formatCode="_ * #,##0.000_ ;_ * \-#,##0.000_ ;_ * &quot;-&quot;_ ;_ @_ "/>
    <numFmt numFmtId="185" formatCode=".000"/>
    <numFmt numFmtId="186" formatCode="&quot;₩&quot;#,##0.00;&quot;₩&quot;&quot;₩&quot;&quot;₩&quot;&quot;₩&quot;&quot;₩&quot;&quot;₩&quot;\-#,##0.00"/>
    <numFmt numFmtId="187" formatCode="yyyy\.mm\.dd"/>
    <numFmt numFmtId="188" formatCode="&quot;₩&quot;#,##0;[Red]&quot;₩&quot;&quot;₩&quot;\-#,##0"/>
    <numFmt numFmtId="189" formatCode="_ * #,##0.0_ ;_ * \-#,##0.0_ ;_ * &quot;-&quot;_ ;_ @_ "/>
  </numFmts>
  <fonts count="3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20"/>
      <name val="돋움"/>
      <family val="3"/>
      <charset val="129"/>
    </font>
    <font>
      <sz val="11.5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color rgb="FF000000"/>
      <name val="바탕체"/>
      <family val="1"/>
      <charset val="129"/>
    </font>
    <font>
      <sz val="11"/>
      <color theme="1"/>
      <name val="돋움"/>
      <family val="2"/>
      <charset val="129"/>
    </font>
    <font>
      <sz val="11"/>
      <color rgb="FF000000"/>
      <name val="맑은 고딕"/>
      <family val="3"/>
      <charset val="129"/>
    </font>
    <font>
      <sz val="12"/>
      <color rgb="FF000000"/>
      <name val="한컴바탕"/>
      <family val="1"/>
      <charset val="129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rgb="FF000000"/>
      <name val="돋움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1"/>
      <color rgb="FF9C6500"/>
      <name val="돋움"/>
      <family val="2"/>
      <charset val="129"/>
    </font>
    <font>
      <sz val="11"/>
      <color indexed="8"/>
      <name val="맑은 고딕"/>
      <family val="3"/>
      <charset val="129"/>
    </font>
    <font>
      <sz val="10"/>
      <color rgb="FF0000FF"/>
      <name val="굴림체"/>
      <family val="3"/>
      <charset val="129"/>
    </font>
    <font>
      <sz val="12"/>
      <color rgb="FF9999FF"/>
      <name val="바탕체"/>
      <family val="1"/>
      <charset val="129"/>
    </font>
    <font>
      <sz val="11"/>
      <color theme="1"/>
      <name val="굴림"/>
      <family val="3"/>
      <charset val="129"/>
    </font>
    <font>
      <sz val="12"/>
      <color rgb="FF000000"/>
      <name val="굴림"/>
      <family val="3"/>
      <charset val="129"/>
    </font>
    <font>
      <u/>
      <sz val="11"/>
      <color rgb="FF0000FF"/>
      <name val="돋움"/>
      <family val="3"/>
      <charset val="129"/>
    </font>
    <font>
      <b/>
      <sz val="2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38" fontId="11" fillId="0" borderId="2">
      <alignment horizontal="right"/>
    </xf>
    <xf numFmtId="0" fontId="12" fillId="3" borderId="0" applyNumberFormat="0" applyBorder="0" applyAlignment="0" applyProtection="0">
      <alignment vertical="center"/>
    </xf>
    <xf numFmtId="0" fontId="13" fillId="5" borderId="0">
      <alignment vertical="center"/>
    </xf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180" fontId="16" fillId="0" borderId="0"/>
    <xf numFmtId="181" fontId="17" fillId="0" borderId="0"/>
    <xf numFmtId="181" fontId="17" fillId="0" borderId="0"/>
    <xf numFmtId="181" fontId="17" fillId="0" borderId="0"/>
    <xf numFmtId="182" fontId="16" fillId="0" borderId="0"/>
    <xf numFmtId="183" fontId="17" fillId="0" borderId="0"/>
    <xf numFmtId="184" fontId="17" fillId="0" borderId="0"/>
    <xf numFmtId="181" fontId="17" fillId="0" borderId="0"/>
    <xf numFmtId="181" fontId="17" fillId="0" borderId="0"/>
    <xf numFmtId="181" fontId="17" fillId="0" borderId="0"/>
    <xf numFmtId="185" fontId="17" fillId="0" borderId="0"/>
    <xf numFmtId="185" fontId="17" fillId="0" borderId="0"/>
    <xf numFmtId="185" fontId="17" fillId="0" borderId="0"/>
    <xf numFmtId="38" fontId="18" fillId="6" borderId="0" applyNumberFormat="0" applyBorder="0" applyAlignment="0" applyProtection="0"/>
    <xf numFmtId="0" fontId="19" fillId="0" borderId="3" applyNumberFormat="0" applyAlignment="0" applyProtection="0">
      <alignment horizontal="left" vertical="center"/>
    </xf>
    <xf numFmtId="0" fontId="19" fillId="0" borderId="4">
      <alignment horizontal="left" vertical="center"/>
    </xf>
    <xf numFmtId="10" fontId="18" fillId="7" borderId="1" applyNumberFormat="0" applyBorder="0" applyAlignment="0" applyProtection="0"/>
    <xf numFmtId="180" fontId="16" fillId="0" borderId="0"/>
    <xf numFmtId="182" fontId="16" fillId="0" borderId="0"/>
    <xf numFmtId="0" fontId="16" fillId="0" borderId="0"/>
    <xf numFmtId="0" fontId="16" fillId="0" borderId="0"/>
    <xf numFmtId="186" fontId="20" fillId="0" borderId="0"/>
    <xf numFmtId="0" fontId="16" fillId="0" borderId="0"/>
    <xf numFmtId="10" fontId="21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4" fillId="0" borderId="0"/>
    <xf numFmtId="41" fontId="2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187" fontId="2" fillId="0" borderId="0" applyFill="0" applyBorder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2" fillId="0" borderId="0" applyFont="0" applyFill="0" applyBorder="0" applyAlignment="0" applyProtection="0"/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13" fillId="0" borderId="0">
      <alignment vertical="center"/>
    </xf>
    <xf numFmtId="41" fontId="13" fillId="0" borderId="0">
      <alignment vertical="center"/>
    </xf>
    <xf numFmtId="41" fontId="2" fillId="0" borderId="0" applyFont="0" applyFill="0" applyBorder="0" applyAlignment="0" applyProtection="0"/>
    <xf numFmtId="41" fontId="17" fillId="0" borderId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187" fontId="2" fillId="0" borderId="0" applyFill="0" applyBorder="0" applyProtection="0">
      <alignment vertical="center"/>
    </xf>
    <xf numFmtId="41" fontId="2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41" fontId="13" fillId="0" borderId="0">
      <alignment vertical="center"/>
    </xf>
    <xf numFmtId="41" fontId="13" fillId="0" borderId="0">
      <alignment vertical="center"/>
    </xf>
    <xf numFmtId="41" fontId="2" fillId="0" borderId="0" applyFont="0" applyFill="0" applyBorder="0" applyAlignment="0" applyProtection="0"/>
    <xf numFmtId="41" fontId="17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1" fillId="0" borderId="0"/>
    <xf numFmtId="0" fontId="16" fillId="0" borderId="0"/>
    <xf numFmtId="0" fontId="24" fillId="0" borderId="0">
      <alignment vertical="center"/>
    </xf>
    <xf numFmtId="3" fontId="25" fillId="0" borderId="0"/>
    <xf numFmtId="188" fontId="16" fillId="0" borderId="0"/>
    <xf numFmtId="189" fontId="17" fillId="0" borderId="0"/>
    <xf numFmtId="42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6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top"/>
      <protection locked="0"/>
    </xf>
  </cellStyleXfs>
  <cellXfs count="49">
    <xf numFmtId="0" fontId="0" fillId="0" borderId="0" xfId="0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176" fontId="5" fillId="0" borderId="0" xfId="3" applyNumberFormat="1" applyFont="1" applyAlignment="1">
      <alignment horizontal="center" vertical="center"/>
    </xf>
    <xf numFmtId="176" fontId="5" fillId="0" borderId="0" xfId="3" applyNumberFormat="1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176" fontId="2" fillId="0" borderId="0" xfId="3" applyNumberFormat="1" applyFont="1" applyAlignment="1">
      <alignment horizontal="center" vertical="center"/>
    </xf>
    <xf numFmtId="176" fontId="2" fillId="0" borderId="0" xfId="3" applyNumberFormat="1" applyFont="1" applyBorder="1" applyAlignment="1">
      <alignment horizontal="center" vertical="center"/>
    </xf>
    <xf numFmtId="0" fontId="6" fillId="4" borderId="1" xfId="4" applyNumberFormat="1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center" vertical="center" wrapText="1"/>
    </xf>
    <xf numFmtId="0" fontId="6" fillId="4" borderId="1" xfId="4" applyNumberFormat="1" applyFont="1" applyFill="1" applyBorder="1" applyAlignment="1">
      <alignment horizontal="center" vertical="center" wrapText="1"/>
    </xf>
    <xf numFmtId="0" fontId="6" fillId="4" borderId="1" xfId="4" applyNumberFormat="1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horizontal="center" vertical="center"/>
    </xf>
    <xf numFmtId="177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8" fontId="7" fillId="0" borderId="1" xfId="4" applyNumberFormat="1" applyFont="1" applyFill="1" applyBorder="1" applyAlignment="1">
      <alignment horizontal="right" vertical="center"/>
    </xf>
    <xf numFmtId="178" fontId="7" fillId="0" borderId="1" xfId="4" applyNumberFormat="1" applyFont="1" applyFill="1" applyBorder="1" applyAlignment="1">
      <alignment horizontal="center" vertical="center" wrapText="1"/>
    </xf>
    <xf numFmtId="178" fontId="7" fillId="0" borderId="1" xfId="4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49" fontId="7" fillId="0" borderId="1" xfId="5" applyNumberFormat="1" applyFont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179" fontId="7" fillId="0" borderId="1" xfId="6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176" fontId="7" fillId="0" borderId="1" xfId="6" applyNumberFormat="1" applyFont="1" applyFill="1" applyBorder="1" applyAlignment="1">
      <alignment vertical="center"/>
    </xf>
    <xf numFmtId="0" fontId="10" fillId="0" borderId="1" xfId="6" applyFont="1" applyFill="1" applyBorder="1" applyAlignment="1">
      <alignment horizontal="center" vertical="center" wrapText="1"/>
    </xf>
    <xf numFmtId="49" fontId="7" fillId="0" borderId="1" xfId="5" applyNumberFormat="1" applyFont="1" applyBorder="1" applyAlignment="1">
      <alignment horizontal="center" vertical="center" wrapText="1"/>
    </xf>
    <xf numFmtId="41" fontId="7" fillId="0" borderId="1" xfId="7" applyFont="1" applyBorder="1" applyAlignment="1">
      <alignment horizontal="center" vertical="center"/>
    </xf>
    <xf numFmtId="176" fontId="7" fillId="0" borderId="1" xfId="5" applyNumberFormat="1" applyFont="1" applyBorder="1" applyAlignment="1">
      <alignment vertical="center"/>
    </xf>
    <xf numFmtId="0" fontId="7" fillId="0" borderId="1" xfId="5" applyNumberFormat="1" applyFont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/>
    </xf>
    <xf numFmtId="41" fontId="9" fillId="0" borderId="1" xfId="7" applyFont="1" applyBorder="1" applyAlignment="1">
      <alignment horizontal="right" vertical="center"/>
    </xf>
    <xf numFmtId="41" fontId="9" fillId="0" borderId="1" xfId="7" applyFont="1" applyBorder="1" applyAlignment="1">
      <alignment horizontal="center" vertical="center"/>
    </xf>
    <xf numFmtId="41" fontId="9" fillId="0" borderId="1" xfId="7" applyFont="1" applyFill="1" applyBorder="1" applyAlignment="1">
      <alignment horizontal="center" vertical="center"/>
    </xf>
    <xf numFmtId="14" fontId="7" fillId="0" borderId="1" xfId="5" applyNumberFormat="1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49" fontId="7" fillId="0" borderId="1" xfId="5" applyNumberFormat="1" applyFont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 vertical="center" wrapText="1"/>
    </xf>
    <xf numFmtId="41" fontId="7" fillId="0" borderId="1" xfId="7" applyFont="1" applyFill="1" applyBorder="1" applyAlignment="1">
      <alignment horizontal="center" vertical="center"/>
    </xf>
    <xf numFmtId="176" fontId="7" fillId="0" borderId="1" xfId="5" applyNumberFormat="1" applyFont="1" applyFill="1" applyBorder="1" applyAlignment="1">
      <alignment vertical="center"/>
    </xf>
    <xf numFmtId="0" fontId="7" fillId="0" borderId="1" xfId="5" applyNumberFormat="1" applyFont="1" applyFill="1" applyBorder="1" applyAlignment="1">
      <alignment horizontal="center" vertical="center" wrapText="1"/>
    </xf>
    <xf numFmtId="41" fontId="9" fillId="0" borderId="1" xfId="7" applyFont="1" applyFill="1" applyBorder="1" applyAlignment="1">
      <alignment horizontal="right" vertical="center"/>
    </xf>
    <xf numFmtId="14" fontId="7" fillId="0" borderId="1" xfId="5" applyNumberFormat="1" applyFont="1" applyFill="1" applyBorder="1" applyAlignment="1">
      <alignment horizontal="center" vertical="center"/>
    </xf>
    <xf numFmtId="41" fontId="9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9" fillId="0" borderId="0" xfId="2" applyFont="1" applyAlignment="1">
      <alignment vertical="center"/>
    </xf>
  </cellXfs>
  <cellStyles count="201">
    <cellStyle name="(표준)" xfId="8"/>
    <cellStyle name="40% - 강조색1 2" xfId="9"/>
    <cellStyle name="40% - 강조색6 2" xfId="10"/>
    <cellStyle name="AeE­ [0]_INQUIRY ¿μ¾÷AßAø " xfId="11"/>
    <cellStyle name="AeE­_INQUIRY ¿μ¾÷AßAø " xfId="12"/>
    <cellStyle name="ALIGNMENT" xfId="13"/>
    <cellStyle name="AÞ¸¶ [0]_INQUIRY ¿μ¾÷AßAø " xfId="14"/>
    <cellStyle name="AÞ¸¶_INQUIRY ¿μ¾÷AßAø " xfId="15"/>
    <cellStyle name="C￥AØ_¿μ¾÷CoE² " xfId="16"/>
    <cellStyle name="Comma [0]_ SG&amp;A Bridge " xfId="17"/>
    <cellStyle name="comma zerodec" xfId="18"/>
    <cellStyle name="comma zerodec 2" xfId="19"/>
    <cellStyle name="comma zerodec 2 2" xfId="20"/>
    <cellStyle name="Comma_ SG&amp;A Bridge " xfId="21"/>
    <cellStyle name="Currency [0]_ SG&amp;A Bridge " xfId="22"/>
    <cellStyle name="Currency_ SG&amp;A Bridge " xfId="23"/>
    <cellStyle name="Currency1" xfId="24"/>
    <cellStyle name="Currency1 2" xfId="25"/>
    <cellStyle name="Currency1 2 2" xfId="26"/>
    <cellStyle name="Dollar (zero dec)" xfId="27"/>
    <cellStyle name="Dollar (zero dec) 2" xfId="28"/>
    <cellStyle name="Dollar (zero dec) 2 2" xfId="29"/>
    <cellStyle name="Grey" xfId="30"/>
    <cellStyle name="Header1" xfId="31"/>
    <cellStyle name="Header2" xfId="32"/>
    <cellStyle name="Input [yellow]" xfId="33"/>
    <cellStyle name="Milliers [0]_Arabian Spec" xfId="34"/>
    <cellStyle name="Milliers_Arabian Spec" xfId="35"/>
    <cellStyle name="Mon?aire [0]_Arabian Spec" xfId="36"/>
    <cellStyle name="Mon?aire_Arabian Spec" xfId="37"/>
    <cellStyle name="Normal - Style1" xfId="38"/>
    <cellStyle name="Normal_ SG&amp;A Bridge " xfId="39"/>
    <cellStyle name="Percent [2]" xfId="40"/>
    <cellStyle name="백분율 2" xfId="41"/>
    <cellStyle name="보통 2" xfId="42"/>
    <cellStyle name="뷭?_BOOKSHIP" xfId="43"/>
    <cellStyle name="쉼표 [0]" xfId="1" builtinId="6"/>
    <cellStyle name="쉼표 [0] 10" xfId="44"/>
    <cellStyle name="쉼표 [0] 11" xfId="45"/>
    <cellStyle name="쉼표 [0] 12" xfId="46"/>
    <cellStyle name="쉼표 [0] 12 2" xfId="47"/>
    <cellStyle name="쉼표 [0] 13" xfId="48"/>
    <cellStyle name="쉼표 [0] 14" xfId="49"/>
    <cellStyle name="쉼표 [0] 15" xfId="50"/>
    <cellStyle name="쉼표 [0] 16" xfId="51"/>
    <cellStyle name="쉼표 [0] 17" xfId="52"/>
    <cellStyle name="쉼표 [0] 18" xfId="53"/>
    <cellStyle name="쉼표 [0] 19" xfId="54"/>
    <cellStyle name="쉼표 [0] 2" xfId="7"/>
    <cellStyle name="쉼표 [0] 2 2" xfId="55"/>
    <cellStyle name="쉼표 [0] 2 2 2" xfId="56"/>
    <cellStyle name="쉼표 [0] 2 2 2 2" xfId="57"/>
    <cellStyle name="쉼표 [0] 2 2 2 2 2" xfId="58"/>
    <cellStyle name="쉼표 [0] 2 2 2 2 3" xfId="59"/>
    <cellStyle name="쉼표 [0] 2 3" xfId="60"/>
    <cellStyle name="쉼표 [0] 2 4" xfId="61"/>
    <cellStyle name="쉼표 [0] 20" xfId="62"/>
    <cellStyle name="쉼표 [0] 21" xfId="63"/>
    <cellStyle name="쉼표 [0] 22" xfId="64"/>
    <cellStyle name="쉼표 [0] 23" xfId="65"/>
    <cellStyle name="쉼표 [0] 24" xfId="66"/>
    <cellStyle name="쉼표 [0] 25" xfId="67"/>
    <cellStyle name="쉼표 [0] 26" xfId="68"/>
    <cellStyle name="쉼표 [0] 27" xfId="69"/>
    <cellStyle name="쉼표 [0] 28" xfId="70"/>
    <cellStyle name="쉼표 [0] 29" xfId="71"/>
    <cellStyle name="쉼표 [0] 3" xfId="72"/>
    <cellStyle name="쉼표 [0] 3 2" xfId="73"/>
    <cellStyle name="쉼표 [0] 3 2 2" xfId="74"/>
    <cellStyle name="쉼표 [0] 3 3" xfId="75"/>
    <cellStyle name="쉼표 [0] 3 4" xfId="76"/>
    <cellStyle name="쉼표 [0] 3 5" xfId="77"/>
    <cellStyle name="쉼표 [0] 3 5 2" xfId="78"/>
    <cellStyle name="쉼표 [0] 30" xfId="79"/>
    <cellStyle name="쉼표 [0] 31" xfId="80"/>
    <cellStyle name="쉼표 [0] 32" xfId="81"/>
    <cellStyle name="쉼표 [0] 33" xfId="82"/>
    <cellStyle name="쉼표 [0] 34" xfId="83"/>
    <cellStyle name="쉼표 [0] 35" xfId="84"/>
    <cellStyle name="쉼표 [0] 4" xfId="85"/>
    <cellStyle name="쉼표 [0] 4 2" xfId="86"/>
    <cellStyle name="쉼표 [0] 4 3" xfId="87"/>
    <cellStyle name="쉼표 [0] 4 4" xfId="88"/>
    <cellStyle name="쉼표 [0] 4 5" xfId="89"/>
    <cellStyle name="쉼표 [0] 5" xfId="90"/>
    <cellStyle name="쉼표 [0] 5 2" xfId="91"/>
    <cellStyle name="쉼표 [0] 6" xfId="92"/>
    <cellStyle name="쉼표 [0] 7" xfId="93"/>
    <cellStyle name="쉼표 [0] 7 2" xfId="94"/>
    <cellStyle name="쉼표 [0] 8" xfId="95"/>
    <cellStyle name="쉼표 [0] 8 2" xfId="96"/>
    <cellStyle name="쉼표 [0] 8 3" xfId="97"/>
    <cellStyle name="쉼표 [0] 9" xfId="98"/>
    <cellStyle name="쉼표 [0] 9 6 2" xfId="99"/>
    <cellStyle name="스타일 1" xfId="100"/>
    <cellStyle name="스타일 1 2" xfId="101"/>
    <cellStyle name="유1" xfId="102"/>
    <cellStyle name="자리수0" xfId="103"/>
    <cellStyle name="콤마 [0]_1202" xfId="104"/>
    <cellStyle name="콤마_1202" xfId="105"/>
    <cellStyle name="통화 [0] 2" xfId="106"/>
    <cellStyle name="통화 [0] 3" xfId="107"/>
    <cellStyle name="표준" xfId="0" builtinId="0"/>
    <cellStyle name="표준 10" xfId="108"/>
    <cellStyle name="표준 11" xfId="3"/>
    <cellStyle name="표준 11 2" xfId="109"/>
    <cellStyle name="표준 11 2 2" xfId="110"/>
    <cellStyle name="표준 11 2 2 2" xfId="111"/>
    <cellStyle name="표준 11 2 2 2 2" xfId="112"/>
    <cellStyle name="표준 12" xfId="113"/>
    <cellStyle name="표준 12 2" xfId="114"/>
    <cellStyle name="표준 12 3" xfId="115"/>
    <cellStyle name="표준 12 4" xfId="116"/>
    <cellStyle name="표준 12 6" xfId="117"/>
    <cellStyle name="표준 13" xfId="118"/>
    <cellStyle name="표준 13 2" xfId="119"/>
    <cellStyle name="표준 13 3" xfId="120"/>
    <cellStyle name="표준 13 4" xfId="121"/>
    <cellStyle name="표준 14" xfId="122"/>
    <cellStyle name="표준 14 2" xfId="123"/>
    <cellStyle name="표준 14 3" xfId="124"/>
    <cellStyle name="표준 15" xfId="125"/>
    <cellStyle name="표준 15 2" xfId="126"/>
    <cellStyle name="표준 15 3" xfId="127"/>
    <cellStyle name="표준 16" xfId="128"/>
    <cellStyle name="표준 16 2" xfId="129"/>
    <cellStyle name="표준 16 2 2" xfId="130"/>
    <cellStyle name="표준 17" xfId="131"/>
    <cellStyle name="표준 17 2" xfId="132"/>
    <cellStyle name="표준 18" xfId="133"/>
    <cellStyle name="표준 18 2" xfId="134"/>
    <cellStyle name="표준 18 3" xfId="135"/>
    <cellStyle name="표준 19" xfId="136"/>
    <cellStyle name="표준 19 2" xfId="137"/>
    <cellStyle name="표준 19 2 2" xfId="138"/>
    <cellStyle name="표준 19 3" xfId="139"/>
    <cellStyle name="표준 2" xfId="140"/>
    <cellStyle name="표준 2 2" xfId="6"/>
    <cellStyle name="표준 2 2 2" xfId="141"/>
    <cellStyle name="표준 2 2 2 2" xfId="142"/>
    <cellStyle name="표준 2 3" xfId="143"/>
    <cellStyle name="표준 2 3 2" xfId="144"/>
    <cellStyle name="표준 2 3 3" xfId="145"/>
    <cellStyle name="표준 2 4" xfId="146"/>
    <cellStyle name="표준 2 4 2" xfId="5"/>
    <cellStyle name="표준 20" xfId="147"/>
    <cellStyle name="표준 20 2" xfId="148"/>
    <cellStyle name="표준 21" xfId="149"/>
    <cellStyle name="표준 22" xfId="150"/>
    <cellStyle name="표준 22 2" xfId="151"/>
    <cellStyle name="표준 23" xfId="152"/>
    <cellStyle name="표준 25 2" xfId="153"/>
    <cellStyle name="표준 26" xfId="154"/>
    <cellStyle name="표준 27" xfId="155"/>
    <cellStyle name="표준 27 2" xfId="156"/>
    <cellStyle name="표준 28" xfId="157"/>
    <cellStyle name="표준 3" xfId="158"/>
    <cellStyle name="표준 3 2" xfId="159"/>
    <cellStyle name="표준 3 3" xfId="160"/>
    <cellStyle name="표준 3_(2007)사업장지정폐기물(최종)" xfId="161"/>
    <cellStyle name="표준 30" xfId="162"/>
    <cellStyle name="표준 31" xfId="163"/>
    <cellStyle name="표준 31 2" xfId="164"/>
    <cellStyle name="표준 31 3" xfId="165"/>
    <cellStyle name="표준 31 4" xfId="166"/>
    <cellStyle name="표준 33" xfId="167"/>
    <cellStyle name="표준 33 2" xfId="168"/>
    <cellStyle name="표준 33 3" xfId="169"/>
    <cellStyle name="표준 33 4" xfId="170"/>
    <cellStyle name="표준 34" xfId="171"/>
    <cellStyle name="표준 34 2" xfId="172"/>
    <cellStyle name="표준 34 3" xfId="173"/>
    <cellStyle name="표준 34 4" xfId="174"/>
    <cellStyle name="표준 35" xfId="175"/>
    <cellStyle name="표준 35 2" xfId="176"/>
    <cellStyle name="표준 35 3" xfId="177"/>
    <cellStyle name="표준 35 4" xfId="178"/>
    <cellStyle name="표준 4" xfId="179"/>
    <cellStyle name="표준 4 2" xfId="180"/>
    <cellStyle name="표준 42 2" xfId="181"/>
    <cellStyle name="표준 43 2" xfId="182"/>
    <cellStyle name="표준 44 2" xfId="183"/>
    <cellStyle name="표준 46 2" xfId="184"/>
    <cellStyle name="표준 47 2" xfId="185"/>
    <cellStyle name="표준 48 2" xfId="186"/>
    <cellStyle name="표준 5" xfId="187"/>
    <cellStyle name="표준 5 2" xfId="188"/>
    <cellStyle name="표준 5 3" xfId="189"/>
    <cellStyle name="표준 52" xfId="190"/>
    <cellStyle name="표준 6" xfId="191"/>
    <cellStyle name="표준 6 2" xfId="192"/>
    <cellStyle name="표준 7" xfId="193"/>
    <cellStyle name="표준 7 2" xfId="194"/>
    <cellStyle name="표준 8" xfId="195"/>
    <cellStyle name="표준 8 2" xfId="196"/>
    <cellStyle name="표준 9" xfId="197"/>
    <cellStyle name="표준 9 2" xfId="198"/>
    <cellStyle name="표준 9 2 2" xfId="199"/>
    <cellStyle name="표준_2008년기준_전국" xfId="2"/>
    <cellStyle name="표준_과학원제출자료(2007최종본)" xfId="4"/>
    <cellStyle name="하이퍼링크 2" xfId="2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5208;&#46972;&#51109;&#53552;\Desktop\04_02_2016_&#51204;&#44397;_&#49884;&#44400;&#44396;%20&#54788;&#548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가"/>
      <sheetName val="2가+나"/>
      <sheetName val="2가"/>
      <sheetName val="2나"/>
      <sheetName val="2다"/>
      <sheetName val="2라"/>
      <sheetName val="3가+나"/>
      <sheetName val="3가"/>
      <sheetName val="3나"/>
      <sheetName val="3다"/>
      <sheetName val="3라"/>
      <sheetName val="4가"/>
      <sheetName val="4나"/>
      <sheetName val="5가"/>
      <sheetName val="5나"/>
      <sheetName val="6가"/>
      <sheetName val="6나"/>
      <sheetName val="6다"/>
      <sheetName val="7가"/>
      <sheetName val="7나"/>
      <sheetName val="8가"/>
      <sheetName val="8나"/>
      <sheetName val="8다"/>
      <sheetName val="8라"/>
      <sheetName val="8마"/>
      <sheetName val="8바"/>
      <sheetName val="8사"/>
      <sheetName val="8아"/>
      <sheetName val="9가"/>
      <sheetName val="9나"/>
      <sheetName val="부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2"/>
  <sheetViews>
    <sheetView tabSelected="1" zoomScale="86" zoomScaleNormal="86" workbookViewId="0">
      <selection activeCell="C20" sqref="C20"/>
    </sheetView>
  </sheetViews>
  <sheetFormatPr defaultRowHeight="16.5"/>
  <cols>
    <col min="1" max="1" width="5.75" customWidth="1"/>
    <col min="2" max="2" width="8.625" customWidth="1"/>
    <col min="3" max="3" width="25.125" customWidth="1"/>
    <col min="4" max="4" width="39.5" customWidth="1"/>
    <col min="5" max="6" width="10.75" customWidth="1"/>
    <col min="7" max="7" width="11.625" customWidth="1"/>
    <col min="8" max="8" width="9.625" customWidth="1"/>
    <col min="9" max="9" width="34.5" style="47" customWidth="1"/>
    <col min="10" max="10" width="28.625" style="47" customWidth="1"/>
    <col min="11" max="11" width="35.875" style="47" customWidth="1"/>
    <col min="12" max="12" width="9.625" customWidth="1"/>
    <col min="13" max="13" width="20.75" style="47" customWidth="1"/>
    <col min="14" max="14" width="18.25" customWidth="1"/>
    <col min="15" max="15" width="11.125" customWidth="1"/>
    <col min="16" max="16" width="13.375" customWidth="1"/>
    <col min="17" max="17" width="11.625" customWidth="1"/>
    <col min="18" max="18" width="13.375" customWidth="1"/>
  </cols>
  <sheetData>
    <row r="1" spans="1:18" ht="25.5">
      <c r="A1" s="48" t="s">
        <v>2485</v>
      </c>
      <c r="B1" s="1"/>
      <c r="C1" s="2"/>
      <c r="D1" s="2"/>
      <c r="E1" s="2"/>
      <c r="F1" s="2"/>
      <c r="G1" s="3"/>
      <c r="H1" s="3"/>
      <c r="I1" s="2"/>
      <c r="J1" s="2"/>
      <c r="K1" s="2"/>
      <c r="L1" s="2"/>
      <c r="M1" s="2"/>
      <c r="N1" s="3"/>
      <c r="O1" s="3"/>
      <c r="P1" s="3"/>
      <c r="Q1" s="1"/>
      <c r="R1" s="4"/>
    </row>
    <row r="2" spans="1:18">
      <c r="A2" s="5"/>
      <c r="B2" s="5"/>
      <c r="C2" s="6"/>
      <c r="D2" s="6"/>
      <c r="E2" s="6"/>
      <c r="F2" s="6"/>
      <c r="G2" s="7"/>
      <c r="H2" s="7"/>
      <c r="I2" s="6"/>
      <c r="J2" s="6"/>
      <c r="K2" s="6"/>
      <c r="L2" s="6"/>
      <c r="M2" s="6"/>
      <c r="N2" s="7"/>
      <c r="O2" s="7"/>
      <c r="P2" s="7"/>
      <c r="Q2" s="5"/>
      <c r="R2" s="8"/>
    </row>
    <row r="3" spans="1:18">
      <c r="A3" s="9" t="s">
        <v>0</v>
      </c>
      <c r="B3" s="9"/>
      <c r="C3" s="10" t="s">
        <v>1</v>
      </c>
      <c r="D3" s="10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0" t="s">
        <v>7</v>
      </c>
      <c r="J3" s="10"/>
      <c r="K3" s="10"/>
      <c r="L3" s="11" t="s">
        <v>8</v>
      </c>
      <c r="M3" s="11" t="s">
        <v>9</v>
      </c>
      <c r="N3" s="11" t="s">
        <v>10</v>
      </c>
      <c r="O3" s="11" t="s">
        <v>11</v>
      </c>
      <c r="P3" s="11" t="s">
        <v>12</v>
      </c>
      <c r="Q3" s="9" t="s">
        <v>13</v>
      </c>
      <c r="R3" s="11" t="s">
        <v>14</v>
      </c>
    </row>
    <row r="4" spans="1:18">
      <c r="A4" s="12" t="s">
        <v>15</v>
      </c>
      <c r="B4" s="12" t="s">
        <v>16</v>
      </c>
      <c r="C4" s="10"/>
      <c r="D4" s="10"/>
      <c r="E4" s="11"/>
      <c r="F4" s="11"/>
      <c r="G4" s="11"/>
      <c r="H4" s="11"/>
      <c r="I4" s="13" t="s">
        <v>17</v>
      </c>
      <c r="J4" s="13" t="s">
        <v>18</v>
      </c>
      <c r="K4" s="13" t="s">
        <v>19</v>
      </c>
      <c r="L4" s="11"/>
      <c r="M4" s="11"/>
      <c r="N4" s="11"/>
      <c r="O4" s="11"/>
      <c r="P4" s="11"/>
      <c r="Q4" s="9"/>
      <c r="R4" s="11"/>
    </row>
    <row r="5" spans="1:18" s="22" customFormat="1">
      <c r="A5" s="14" t="s">
        <v>20</v>
      </c>
      <c r="B5" s="15" t="s">
        <v>21</v>
      </c>
      <c r="C5" s="16">
        <v>560</v>
      </c>
      <c r="D5" s="17"/>
      <c r="E5" s="17"/>
      <c r="F5" s="18"/>
      <c r="G5" s="19">
        <v>6180009</v>
      </c>
      <c r="H5" s="19">
        <v>10226</v>
      </c>
      <c r="I5" s="20"/>
      <c r="J5" s="20"/>
      <c r="K5" s="20"/>
      <c r="L5" s="20"/>
      <c r="M5" s="20"/>
      <c r="N5" s="19">
        <v>758073.32000000007</v>
      </c>
      <c r="O5" s="19">
        <v>9732251.9000000004</v>
      </c>
      <c r="P5" s="19">
        <v>55298221.973000005</v>
      </c>
      <c r="Q5" s="21"/>
      <c r="R5" s="19">
        <v>80352578.629244983</v>
      </c>
    </row>
    <row r="6" spans="1:18">
      <c r="A6" s="23" t="s">
        <v>22</v>
      </c>
      <c r="B6" s="24" t="s">
        <v>23</v>
      </c>
      <c r="C6" s="25">
        <f>COUNTA(C7:C8)</f>
        <v>2</v>
      </c>
      <c r="D6" s="26"/>
      <c r="E6" s="26"/>
      <c r="F6" s="26"/>
      <c r="G6" s="27">
        <f>SUM(G7:G8)</f>
        <v>13331</v>
      </c>
      <c r="H6" s="27">
        <f>SUM(H7:H8)</f>
        <v>11</v>
      </c>
      <c r="I6" s="28"/>
      <c r="J6" s="28"/>
      <c r="K6" s="28"/>
      <c r="L6" s="28"/>
      <c r="M6" s="28"/>
      <c r="N6" s="27">
        <f>SUM(N7:N8)</f>
        <v>5600</v>
      </c>
      <c r="O6" s="27">
        <f t="shared" ref="O6:R6" si="0">SUM(O7:O8)</f>
        <v>66000</v>
      </c>
      <c r="P6" s="27">
        <f t="shared" si="0"/>
        <v>450000</v>
      </c>
      <c r="Q6" s="28"/>
      <c r="R6" s="27">
        <f t="shared" si="0"/>
        <v>520344.47000000003</v>
      </c>
    </row>
    <row r="7" spans="1:18" ht="33">
      <c r="A7" s="23"/>
      <c r="B7" s="23" t="s">
        <v>24</v>
      </c>
      <c r="C7" s="29" t="s">
        <v>25</v>
      </c>
      <c r="D7" s="29" t="s">
        <v>26</v>
      </c>
      <c r="E7" s="29" t="s">
        <v>27</v>
      </c>
      <c r="F7" s="29" t="s">
        <v>28</v>
      </c>
      <c r="G7" s="30">
        <v>11657</v>
      </c>
      <c r="H7" s="31">
        <v>1</v>
      </c>
      <c r="I7" s="32" t="s">
        <v>29</v>
      </c>
      <c r="J7" s="32" t="s">
        <v>30</v>
      </c>
      <c r="K7" s="32" t="s">
        <v>31</v>
      </c>
      <c r="L7" s="33" t="s">
        <v>32</v>
      </c>
      <c r="M7" s="29" t="s">
        <v>33</v>
      </c>
      <c r="N7" s="34">
        <v>4000</v>
      </c>
      <c r="O7" s="35">
        <v>48000</v>
      </c>
      <c r="P7" s="36">
        <v>400000</v>
      </c>
      <c r="Q7" s="37">
        <v>36746</v>
      </c>
      <c r="R7" s="38">
        <v>306761.28000000003</v>
      </c>
    </row>
    <row r="8" spans="1:18" ht="33">
      <c r="A8" s="23"/>
      <c r="B8" s="23"/>
      <c r="C8" s="29" t="s">
        <v>34</v>
      </c>
      <c r="D8" s="29" t="s">
        <v>35</v>
      </c>
      <c r="E8" s="29" t="s">
        <v>36</v>
      </c>
      <c r="F8" s="29" t="s">
        <v>37</v>
      </c>
      <c r="G8" s="30">
        <v>1674</v>
      </c>
      <c r="H8" s="31">
        <v>10</v>
      </c>
      <c r="I8" s="32" t="s">
        <v>29</v>
      </c>
      <c r="J8" s="32" t="s">
        <v>29</v>
      </c>
      <c r="K8" s="32" t="s">
        <v>38</v>
      </c>
      <c r="L8" s="33" t="s">
        <v>32</v>
      </c>
      <c r="M8" s="29" t="s">
        <v>39</v>
      </c>
      <c r="N8" s="34">
        <v>1600</v>
      </c>
      <c r="O8" s="35">
        <v>18000</v>
      </c>
      <c r="P8" s="36">
        <v>50000</v>
      </c>
      <c r="Q8" s="37">
        <v>42104</v>
      </c>
      <c r="R8" s="38">
        <v>213583.19</v>
      </c>
    </row>
    <row r="9" spans="1:18">
      <c r="A9" s="23" t="s">
        <v>40</v>
      </c>
      <c r="B9" s="39" t="s">
        <v>23</v>
      </c>
      <c r="C9" s="25">
        <f>COUNTA(C10:C25)</f>
        <v>16</v>
      </c>
      <c r="D9" s="29"/>
      <c r="E9" s="29"/>
      <c r="F9" s="29"/>
      <c r="G9" s="27">
        <f>SUM(G10:G25)</f>
        <v>84843</v>
      </c>
      <c r="H9" s="27">
        <f>SUM(H10:H25)</f>
        <v>158</v>
      </c>
      <c r="I9" s="32"/>
      <c r="J9" s="32"/>
      <c r="K9" s="32"/>
      <c r="L9" s="33"/>
      <c r="M9" s="29"/>
      <c r="N9" s="27">
        <f>SUM(N10:N25)</f>
        <v>16368</v>
      </c>
      <c r="O9" s="27">
        <f t="shared" ref="O9:R9" si="1">SUM(O10:O25)</f>
        <v>176453</v>
      </c>
      <c r="P9" s="27">
        <f t="shared" si="1"/>
        <v>1307178.987</v>
      </c>
      <c r="Q9" s="37"/>
      <c r="R9" s="27">
        <f t="shared" si="1"/>
        <v>2673095.5435100002</v>
      </c>
    </row>
    <row r="10" spans="1:18" ht="33">
      <c r="A10" s="23"/>
      <c r="B10" s="23" t="s">
        <v>41</v>
      </c>
      <c r="C10" s="29" t="s">
        <v>42</v>
      </c>
      <c r="D10" s="29" t="s">
        <v>43</v>
      </c>
      <c r="E10" s="29" t="s">
        <v>44</v>
      </c>
      <c r="F10" s="29" t="s">
        <v>45</v>
      </c>
      <c r="G10" s="30">
        <v>3382</v>
      </c>
      <c r="H10" s="31">
        <v>1</v>
      </c>
      <c r="I10" s="32" t="s">
        <v>29</v>
      </c>
      <c r="J10" s="32" t="s">
        <v>31</v>
      </c>
      <c r="K10" s="32" t="s">
        <v>31</v>
      </c>
      <c r="L10" s="33" t="s">
        <v>32</v>
      </c>
      <c r="M10" s="29" t="s">
        <v>46</v>
      </c>
      <c r="N10" s="34">
        <v>1320</v>
      </c>
      <c r="O10" s="35">
        <v>13687</v>
      </c>
      <c r="P10" s="36">
        <v>30813.543000000001</v>
      </c>
      <c r="Q10" s="37">
        <v>41914</v>
      </c>
      <c r="R10" s="38">
        <v>4051.4079999999999</v>
      </c>
    </row>
    <row r="11" spans="1:18" ht="33">
      <c r="A11" s="23"/>
      <c r="B11" s="23"/>
      <c r="C11" s="29" t="s">
        <v>47</v>
      </c>
      <c r="D11" s="29" t="s">
        <v>48</v>
      </c>
      <c r="E11" s="29" t="s">
        <v>49</v>
      </c>
      <c r="F11" s="29" t="s">
        <v>50</v>
      </c>
      <c r="G11" s="30">
        <v>3362</v>
      </c>
      <c r="H11" s="31">
        <v>7</v>
      </c>
      <c r="I11" s="32" t="s">
        <v>29</v>
      </c>
      <c r="J11" s="32" t="s">
        <v>30</v>
      </c>
      <c r="K11" s="32" t="s">
        <v>51</v>
      </c>
      <c r="L11" s="33" t="s">
        <v>32</v>
      </c>
      <c r="M11" s="29" t="s">
        <v>52</v>
      </c>
      <c r="N11" s="34">
        <v>720</v>
      </c>
      <c r="O11" s="35">
        <v>7244</v>
      </c>
      <c r="P11" s="36">
        <v>49065.444000000003</v>
      </c>
      <c r="Q11" s="37">
        <v>36740</v>
      </c>
      <c r="R11" s="38">
        <v>112770.54</v>
      </c>
    </row>
    <row r="12" spans="1:18" ht="33">
      <c r="A12" s="23"/>
      <c r="B12" s="39" t="s">
        <v>53</v>
      </c>
      <c r="C12" s="29" t="s">
        <v>54</v>
      </c>
      <c r="D12" s="29" t="s">
        <v>55</v>
      </c>
      <c r="E12" s="29" t="s">
        <v>56</v>
      </c>
      <c r="F12" s="29" t="s">
        <v>57</v>
      </c>
      <c r="G12" s="30">
        <v>16527</v>
      </c>
      <c r="H12" s="31">
        <v>0</v>
      </c>
      <c r="I12" s="32" t="s">
        <v>29</v>
      </c>
      <c r="J12" s="32" t="s">
        <v>30</v>
      </c>
      <c r="K12" s="32" t="s">
        <v>58</v>
      </c>
      <c r="L12" s="33" t="s">
        <v>32</v>
      </c>
      <c r="M12" s="29" t="s">
        <v>51</v>
      </c>
      <c r="N12" s="34">
        <v>2400</v>
      </c>
      <c r="O12" s="35">
        <v>24720</v>
      </c>
      <c r="P12" s="36">
        <v>250000</v>
      </c>
      <c r="Q12" s="37">
        <v>41177</v>
      </c>
      <c r="R12" s="38">
        <v>508644.74238000001</v>
      </c>
    </row>
    <row r="13" spans="1:18" ht="33">
      <c r="A13" s="23"/>
      <c r="B13" s="23" t="s">
        <v>59</v>
      </c>
      <c r="C13" s="29" t="s">
        <v>60</v>
      </c>
      <c r="D13" s="29" t="s">
        <v>61</v>
      </c>
      <c r="E13" s="29" t="s">
        <v>62</v>
      </c>
      <c r="F13" s="29" t="s">
        <v>63</v>
      </c>
      <c r="G13" s="30">
        <v>5030</v>
      </c>
      <c r="H13" s="31">
        <v>4</v>
      </c>
      <c r="I13" s="32" t="s">
        <v>29</v>
      </c>
      <c r="J13" s="32" t="s">
        <v>30</v>
      </c>
      <c r="K13" s="32" t="s">
        <v>31</v>
      </c>
      <c r="L13" s="33" t="s">
        <v>32</v>
      </c>
      <c r="M13" s="29" t="s">
        <v>52</v>
      </c>
      <c r="N13" s="34">
        <v>1000</v>
      </c>
      <c r="O13" s="35">
        <v>11600</v>
      </c>
      <c r="P13" s="36">
        <v>40000</v>
      </c>
      <c r="Q13" s="37">
        <v>40259</v>
      </c>
      <c r="R13" s="38">
        <v>76880.789999999994</v>
      </c>
    </row>
    <row r="14" spans="1:18" ht="33">
      <c r="A14" s="23"/>
      <c r="B14" s="23"/>
      <c r="C14" s="29" t="s">
        <v>64</v>
      </c>
      <c r="D14" s="29" t="s">
        <v>65</v>
      </c>
      <c r="E14" s="29" t="s">
        <v>66</v>
      </c>
      <c r="F14" s="29" t="s">
        <v>67</v>
      </c>
      <c r="G14" s="30">
        <v>8223</v>
      </c>
      <c r="H14" s="31">
        <v>15</v>
      </c>
      <c r="I14" s="32" t="s">
        <v>29</v>
      </c>
      <c r="J14" s="32" t="s">
        <v>29</v>
      </c>
      <c r="K14" s="32" t="s">
        <v>68</v>
      </c>
      <c r="L14" s="33" t="s">
        <v>32</v>
      </c>
      <c r="M14" s="29" t="s">
        <v>39</v>
      </c>
      <c r="N14" s="34">
        <v>1600</v>
      </c>
      <c r="O14" s="35">
        <v>18120</v>
      </c>
      <c r="P14" s="36">
        <v>55000</v>
      </c>
      <c r="Q14" s="37">
        <v>39702</v>
      </c>
      <c r="R14" s="38">
        <v>105581.02</v>
      </c>
    </row>
    <row r="15" spans="1:18" ht="33">
      <c r="A15" s="23"/>
      <c r="B15" s="23"/>
      <c r="C15" s="29" t="s">
        <v>69</v>
      </c>
      <c r="D15" s="29" t="s">
        <v>70</v>
      </c>
      <c r="E15" s="29" t="s">
        <v>71</v>
      </c>
      <c r="F15" s="29" t="s">
        <v>72</v>
      </c>
      <c r="G15" s="30">
        <v>3729</v>
      </c>
      <c r="H15" s="31">
        <v>10</v>
      </c>
      <c r="I15" s="32" t="s">
        <v>73</v>
      </c>
      <c r="J15" s="32" t="s">
        <v>73</v>
      </c>
      <c r="K15" s="32" t="s">
        <v>74</v>
      </c>
      <c r="L15" s="33" t="s">
        <v>51</v>
      </c>
      <c r="M15" s="29" t="s">
        <v>52</v>
      </c>
      <c r="N15" s="34" t="s">
        <v>75</v>
      </c>
      <c r="O15" s="35">
        <v>6150</v>
      </c>
      <c r="P15" s="36">
        <v>20000</v>
      </c>
      <c r="Q15" s="37">
        <v>42508</v>
      </c>
      <c r="R15" s="38">
        <v>3154.37</v>
      </c>
    </row>
    <row r="16" spans="1:18" ht="33">
      <c r="A16" s="23"/>
      <c r="B16" s="23" t="s">
        <v>76</v>
      </c>
      <c r="C16" s="29" t="s">
        <v>77</v>
      </c>
      <c r="D16" s="29" t="s">
        <v>78</v>
      </c>
      <c r="E16" s="29" t="s">
        <v>79</v>
      </c>
      <c r="F16" s="29" t="s">
        <v>80</v>
      </c>
      <c r="G16" s="30">
        <v>9543</v>
      </c>
      <c r="H16" s="31">
        <v>1</v>
      </c>
      <c r="I16" s="32" t="s">
        <v>29</v>
      </c>
      <c r="J16" s="32" t="s">
        <v>31</v>
      </c>
      <c r="K16" s="32" t="s">
        <v>51</v>
      </c>
      <c r="L16" s="33" t="s">
        <v>32</v>
      </c>
      <c r="M16" s="29" t="s">
        <v>46</v>
      </c>
      <c r="N16" s="34">
        <v>688</v>
      </c>
      <c r="O16" s="35">
        <v>10793</v>
      </c>
      <c r="P16" s="36">
        <v>100000</v>
      </c>
      <c r="Q16" s="37">
        <v>39770</v>
      </c>
      <c r="R16" s="38">
        <v>1708.58</v>
      </c>
    </row>
    <row r="17" spans="1:18" ht="33">
      <c r="A17" s="23"/>
      <c r="B17" s="23"/>
      <c r="C17" s="29" t="s">
        <v>81</v>
      </c>
      <c r="D17" s="29" t="s">
        <v>82</v>
      </c>
      <c r="E17" s="29" t="s">
        <v>83</v>
      </c>
      <c r="F17" s="29" t="s">
        <v>84</v>
      </c>
      <c r="G17" s="30" t="s">
        <v>51</v>
      </c>
      <c r="H17" s="31">
        <v>0</v>
      </c>
      <c r="I17" s="32" t="s">
        <v>51</v>
      </c>
      <c r="J17" s="32" t="s">
        <v>51</v>
      </c>
      <c r="K17" s="32" t="s">
        <v>51</v>
      </c>
      <c r="L17" s="33" t="s">
        <v>51</v>
      </c>
      <c r="M17" s="29" t="s">
        <v>51</v>
      </c>
      <c r="N17" s="34" t="s">
        <v>75</v>
      </c>
      <c r="O17" s="35" t="s">
        <v>75</v>
      </c>
      <c r="P17" s="36" t="s">
        <v>51</v>
      </c>
      <c r="Q17" s="37">
        <v>42369</v>
      </c>
      <c r="R17" s="38">
        <v>15167.37</v>
      </c>
    </row>
    <row r="18" spans="1:18" ht="33">
      <c r="A18" s="23"/>
      <c r="B18" s="39" t="s">
        <v>24</v>
      </c>
      <c r="C18" s="29" t="s">
        <v>85</v>
      </c>
      <c r="D18" s="29" t="s">
        <v>86</v>
      </c>
      <c r="E18" s="29" t="s">
        <v>87</v>
      </c>
      <c r="F18" s="29" t="s">
        <v>88</v>
      </c>
      <c r="G18" s="30">
        <v>1656</v>
      </c>
      <c r="H18" s="31">
        <v>24</v>
      </c>
      <c r="I18" s="32" t="s">
        <v>89</v>
      </c>
      <c r="J18" s="32" t="s">
        <v>90</v>
      </c>
      <c r="K18" s="32" t="s">
        <v>91</v>
      </c>
      <c r="L18" s="33" t="s">
        <v>51</v>
      </c>
      <c r="M18" s="29" t="s">
        <v>92</v>
      </c>
      <c r="N18" s="34">
        <v>600</v>
      </c>
      <c r="O18" s="35">
        <v>1365</v>
      </c>
      <c r="P18" s="36">
        <v>5000</v>
      </c>
      <c r="Q18" s="37">
        <v>42167</v>
      </c>
      <c r="R18" s="38">
        <v>206246.91320000001</v>
      </c>
    </row>
    <row r="19" spans="1:18" ht="33">
      <c r="A19" s="23"/>
      <c r="B19" s="23" t="s">
        <v>93</v>
      </c>
      <c r="C19" s="29" t="s">
        <v>94</v>
      </c>
      <c r="D19" s="29" t="s">
        <v>95</v>
      </c>
      <c r="E19" s="29" t="s">
        <v>96</v>
      </c>
      <c r="F19" s="29" t="s">
        <v>97</v>
      </c>
      <c r="G19" s="30">
        <v>826</v>
      </c>
      <c r="H19" s="31">
        <v>9</v>
      </c>
      <c r="I19" s="32" t="s">
        <v>29</v>
      </c>
      <c r="J19" s="32" t="s">
        <v>29</v>
      </c>
      <c r="K19" s="32" t="s">
        <v>51</v>
      </c>
      <c r="L19" s="33" t="s">
        <v>32</v>
      </c>
      <c r="M19" s="29" t="s">
        <v>33</v>
      </c>
      <c r="N19" s="34">
        <v>600</v>
      </c>
      <c r="O19" s="35">
        <v>6000</v>
      </c>
      <c r="P19" s="36">
        <v>67000</v>
      </c>
      <c r="Q19" s="37">
        <v>36745</v>
      </c>
      <c r="R19" s="38">
        <v>143688.35453000001</v>
      </c>
    </row>
    <row r="20" spans="1:18" ht="33">
      <c r="A20" s="23"/>
      <c r="B20" s="23"/>
      <c r="C20" s="29" t="s">
        <v>98</v>
      </c>
      <c r="D20" s="29" t="s">
        <v>99</v>
      </c>
      <c r="E20" s="29" t="s">
        <v>100</v>
      </c>
      <c r="F20" s="29" t="s">
        <v>101</v>
      </c>
      <c r="G20" s="30">
        <v>3681</v>
      </c>
      <c r="H20" s="31">
        <v>9</v>
      </c>
      <c r="I20" s="32" t="s">
        <v>29</v>
      </c>
      <c r="J20" s="32" t="s">
        <v>29</v>
      </c>
      <c r="K20" s="32" t="s">
        <v>51</v>
      </c>
      <c r="L20" s="33" t="s">
        <v>32</v>
      </c>
      <c r="M20" s="29" t="s">
        <v>39</v>
      </c>
      <c r="N20" s="34">
        <v>1200</v>
      </c>
      <c r="O20" s="35">
        <v>12000</v>
      </c>
      <c r="P20" s="36">
        <v>190000</v>
      </c>
      <c r="Q20" s="37">
        <v>37648</v>
      </c>
      <c r="R20" s="38">
        <v>452307.90474000003</v>
      </c>
    </row>
    <row r="21" spans="1:18" ht="33">
      <c r="A21" s="23"/>
      <c r="B21" s="23"/>
      <c r="C21" s="29" t="s">
        <v>102</v>
      </c>
      <c r="D21" s="29" t="s">
        <v>103</v>
      </c>
      <c r="E21" s="29" t="s">
        <v>104</v>
      </c>
      <c r="F21" s="29" t="s">
        <v>105</v>
      </c>
      <c r="G21" s="30">
        <v>2440</v>
      </c>
      <c r="H21" s="31">
        <v>25</v>
      </c>
      <c r="I21" s="32" t="s">
        <v>29</v>
      </c>
      <c r="J21" s="32" t="s">
        <v>30</v>
      </c>
      <c r="K21" s="32" t="s">
        <v>31</v>
      </c>
      <c r="L21" s="33" t="s">
        <v>32</v>
      </c>
      <c r="M21" s="29" t="s">
        <v>51</v>
      </c>
      <c r="N21" s="34">
        <v>1200</v>
      </c>
      <c r="O21" s="35">
        <v>14194</v>
      </c>
      <c r="P21" s="36">
        <v>11000</v>
      </c>
      <c r="Q21" s="37">
        <v>42433</v>
      </c>
      <c r="R21" s="38">
        <v>242722.22665999999</v>
      </c>
    </row>
    <row r="22" spans="1:18" ht="33">
      <c r="A22" s="23"/>
      <c r="B22" s="23"/>
      <c r="C22" s="29" t="s">
        <v>106</v>
      </c>
      <c r="D22" s="29" t="s">
        <v>107</v>
      </c>
      <c r="E22" s="29" t="s">
        <v>108</v>
      </c>
      <c r="F22" s="29" t="s">
        <v>109</v>
      </c>
      <c r="G22" s="30">
        <v>856</v>
      </c>
      <c r="H22" s="31">
        <v>10</v>
      </c>
      <c r="I22" s="32" t="s">
        <v>29</v>
      </c>
      <c r="J22" s="32" t="s">
        <v>51</v>
      </c>
      <c r="K22" s="32" t="s">
        <v>51</v>
      </c>
      <c r="L22" s="33" t="s">
        <v>32</v>
      </c>
      <c r="M22" s="29" t="s">
        <v>51</v>
      </c>
      <c r="N22" s="34">
        <v>640</v>
      </c>
      <c r="O22" s="35">
        <v>6464</v>
      </c>
      <c r="P22" s="36">
        <v>24400</v>
      </c>
      <c r="Q22" s="37">
        <v>36745</v>
      </c>
      <c r="R22" s="38">
        <v>50777.59</v>
      </c>
    </row>
    <row r="23" spans="1:18" ht="33">
      <c r="A23" s="23"/>
      <c r="B23" s="23" t="s">
        <v>110</v>
      </c>
      <c r="C23" s="29" t="s">
        <v>111</v>
      </c>
      <c r="D23" s="29" t="s">
        <v>112</v>
      </c>
      <c r="E23" s="29" t="s">
        <v>113</v>
      </c>
      <c r="F23" s="29" t="s">
        <v>114</v>
      </c>
      <c r="G23" s="30">
        <v>3821</v>
      </c>
      <c r="H23" s="31">
        <v>1</v>
      </c>
      <c r="I23" s="32" t="s">
        <v>73</v>
      </c>
      <c r="J23" s="32" t="s">
        <v>115</v>
      </c>
      <c r="K23" s="32" t="s">
        <v>51</v>
      </c>
      <c r="L23" s="33" t="s">
        <v>32</v>
      </c>
      <c r="M23" s="29" t="s">
        <v>116</v>
      </c>
      <c r="N23" s="34">
        <v>1200</v>
      </c>
      <c r="O23" s="35">
        <v>13248</v>
      </c>
      <c r="P23" s="36">
        <v>10000</v>
      </c>
      <c r="Q23" s="37">
        <v>40911</v>
      </c>
      <c r="R23" s="38">
        <v>127867.374</v>
      </c>
    </row>
    <row r="24" spans="1:18" ht="33">
      <c r="A24" s="23"/>
      <c r="B24" s="23"/>
      <c r="C24" s="29" t="s">
        <v>117</v>
      </c>
      <c r="D24" s="29" t="s">
        <v>118</v>
      </c>
      <c r="E24" s="29" t="s">
        <v>119</v>
      </c>
      <c r="F24" s="29" t="s">
        <v>120</v>
      </c>
      <c r="G24" s="30">
        <v>15082</v>
      </c>
      <c r="H24" s="31">
        <v>9</v>
      </c>
      <c r="I24" s="32" t="s">
        <v>29</v>
      </c>
      <c r="J24" s="32" t="s">
        <v>30</v>
      </c>
      <c r="K24" s="32" t="s">
        <v>31</v>
      </c>
      <c r="L24" s="33" t="s">
        <v>32</v>
      </c>
      <c r="M24" s="29" t="s">
        <v>92</v>
      </c>
      <c r="N24" s="34">
        <v>1200</v>
      </c>
      <c r="O24" s="35">
        <v>10500</v>
      </c>
      <c r="P24" s="36">
        <v>80000</v>
      </c>
      <c r="Q24" s="37">
        <v>40066</v>
      </c>
      <c r="R24" s="38">
        <v>289986.46999999997</v>
      </c>
    </row>
    <row r="25" spans="1:18" ht="33">
      <c r="A25" s="23"/>
      <c r="B25" s="23"/>
      <c r="C25" s="29" t="s">
        <v>121</v>
      </c>
      <c r="D25" s="29" t="s">
        <v>122</v>
      </c>
      <c r="E25" s="29" t="s">
        <v>123</v>
      </c>
      <c r="F25" s="29" t="s">
        <v>124</v>
      </c>
      <c r="G25" s="30">
        <v>6685</v>
      </c>
      <c r="H25" s="31">
        <v>33</v>
      </c>
      <c r="I25" s="32" t="s">
        <v>29</v>
      </c>
      <c r="J25" s="32" t="s">
        <v>29</v>
      </c>
      <c r="K25" s="32" t="s">
        <v>31</v>
      </c>
      <c r="L25" s="33" t="s">
        <v>32</v>
      </c>
      <c r="M25" s="29" t="s">
        <v>51</v>
      </c>
      <c r="N25" s="34">
        <v>2000</v>
      </c>
      <c r="O25" s="35">
        <v>20368</v>
      </c>
      <c r="P25" s="36">
        <v>374900</v>
      </c>
      <c r="Q25" s="37">
        <v>36892</v>
      </c>
      <c r="R25" s="38">
        <v>331539.89</v>
      </c>
    </row>
    <row r="26" spans="1:18">
      <c r="A26" s="23" t="s">
        <v>125</v>
      </c>
      <c r="B26" s="39" t="s">
        <v>23</v>
      </c>
      <c r="C26" s="25">
        <f>COUNTA(C27:C29)</f>
        <v>3</v>
      </c>
      <c r="D26" s="29"/>
      <c r="E26" s="29"/>
      <c r="F26" s="29"/>
      <c r="G26" s="27">
        <f>SUM(G27:G29)</f>
        <v>26711</v>
      </c>
      <c r="H26" s="27">
        <f>SUM(H27:H29)</f>
        <v>6</v>
      </c>
      <c r="I26" s="32"/>
      <c r="J26" s="32"/>
      <c r="K26" s="32"/>
      <c r="L26" s="33"/>
      <c r="M26" s="29"/>
      <c r="N26" s="27">
        <f>SUM(N27:N29)</f>
        <v>3600</v>
      </c>
      <c r="O26" s="27">
        <f>SUM(O27:O29)</f>
        <v>38705</v>
      </c>
      <c r="P26" s="27">
        <f>SUM(P27:P29)</f>
        <v>246000</v>
      </c>
      <c r="Q26" s="37"/>
      <c r="R26" s="27">
        <f>SUM(R27:R29)</f>
        <v>234225.11600000001</v>
      </c>
    </row>
    <row r="27" spans="1:18" ht="33">
      <c r="A27" s="23"/>
      <c r="B27" s="23" t="s">
        <v>126</v>
      </c>
      <c r="C27" s="29" t="s">
        <v>127</v>
      </c>
      <c r="D27" s="29" t="s">
        <v>128</v>
      </c>
      <c r="E27" s="29" t="s">
        <v>129</v>
      </c>
      <c r="F27" s="29" t="s">
        <v>130</v>
      </c>
      <c r="G27" s="30">
        <v>16145</v>
      </c>
      <c r="H27" s="31">
        <v>0</v>
      </c>
      <c r="I27" s="32" t="s">
        <v>29</v>
      </c>
      <c r="J27" s="32" t="s">
        <v>131</v>
      </c>
      <c r="K27" s="32" t="s">
        <v>51</v>
      </c>
      <c r="L27" s="33" t="s">
        <v>32</v>
      </c>
      <c r="M27" s="29" t="s">
        <v>51</v>
      </c>
      <c r="N27" s="34">
        <v>1200</v>
      </c>
      <c r="O27" s="35">
        <v>5893</v>
      </c>
      <c r="P27" s="36">
        <v>110000</v>
      </c>
      <c r="Q27" s="37">
        <v>41583</v>
      </c>
      <c r="R27" s="38">
        <v>22508.842000000001</v>
      </c>
    </row>
    <row r="28" spans="1:18" ht="33">
      <c r="A28" s="23"/>
      <c r="B28" s="23"/>
      <c r="C28" s="29" t="s">
        <v>132</v>
      </c>
      <c r="D28" s="29" t="s">
        <v>133</v>
      </c>
      <c r="E28" s="29" t="s">
        <v>134</v>
      </c>
      <c r="F28" s="29" t="s">
        <v>135</v>
      </c>
      <c r="G28" s="30">
        <v>6739</v>
      </c>
      <c r="H28" s="31">
        <v>0</v>
      </c>
      <c r="I28" s="32" t="s">
        <v>29</v>
      </c>
      <c r="J28" s="32" t="s">
        <v>30</v>
      </c>
      <c r="K28" s="32" t="s">
        <v>31</v>
      </c>
      <c r="L28" s="33" t="s">
        <v>32</v>
      </c>
      <c r="M28" s="29" t="s">
        <v>92</v>
      </c>
      <c r="N28" s="34">
        <v>1200</v>
      </c>
      <c r="O28" s="35">
        <v>20179</v>
      </c>
      <c r="P28" s="36">
        <v>75000</v>
      </c>
      <c r="Q28" s="37">
        <v>35310</v>
      </c>
      <c r="R28" s="38">
        <v>87573.673999999999</v>
      </c>
    </row>
    <row r="29" spans="1:18" ht="33">
      <c r="A29" s="23"/>
      <c r="B29" s="23"/>
      <c r="C29" s="29" t="s">
        <v>136</v>
      </c>
      <c r="D29" s="29" t="s">
        <v>137</v>
      </c>
      <c r="E29" s="29" t="s">
        <v>138</v>
      </c>
      <c r="F29" s="29" t="s">
        <v>139</v>
      </c>
      <c r="G29" s="30">
        <v>3827</v>
      </c>
      <c r="H29" s="31">
        <v>6</v>
      </c>
      <c r="I29" s="32" t="s">
        <v>29</v>
      </c>
      <c r="J29" s="32" t="s">
        <v>30</v>
      </c>
      <c r="K29" s="32" t="s">
        <v>30</v>
      </c>
      <c r="L29" s="33" t="s">
        <v>32</v>
      </c>
      <c r="M29" s="29" t="s">
        <v>33</v>
      </c>
      <c r="N29" s="34">
        <v>1200</v>
      </c>
      <c r="O29" s="35">
        <v>12633</v>
      </c>
      <c r="P29" s="36">
        <v>61000</v>
      </c>
      <c r="Q29" s="37">
        <v>35457</v>
      </c>
      <c r="R29" s="38">
        <v>124142.6</v>
      </c>
    </row>
    <row r="30" spans="1:18">
      <c r="A30" s="23" t="s">
        <v>140</v>
      </c>
      <c r="B30" s="39" t="s">
        <v>23</v>
      </c>
      <c r="C30" s="25">
        <f>COUNTA(C31:C45)</f>
        <v>15</v>
      </c>
      <c r="D30" s="29"/>
      <c r="E30" s="29"/>
      <c r="F30" s="29"/>
      <c r="G30" s="27">
        <f>SUM(G31:G45)</f>
        <v>504449</v>
      </c>
      <c r="H30" s="27">
        <f>SUM(H31:H45)</f>
        <v>23</v>
      </c>
      <c r="I30" s="32"/>
      <c r="J30" s="32"/>
      <c r="K30" s="32"/>
      <c r="L30" s="33"/>
      <c r="M30" s="29"/>
      <c r="N30" s="27">
        <f>SUM(N31:N45)</f>
        <v>25960</v>
      </c>
      <c r="O30" s="27">
        <f>SUM(O31:O45)</f>
        <v>406157</v>
      </c>
      <c r="P30" s="27">
        <f>SUM(P31:P45)</f>
        <v>2319240</v>
      </c>
      <c r="Q30" s="37"/>
      <c r="R30" s="27">
        <f>SUM(R31:R45)</f>
        <v>7797232.3514800007</v>
      </c>
    </row>
    <row r="31" spans="1:18" ht="33">
      <c r="A31" s="23"/>
      <c r="B31" s="23" t="s">
        <v>141</v>
      </c>
      <c r="C31" s="29" t="s">
        <v>142</v>
      </c>
      <c r="D31" s="29" t="s">
        <v>143</v>
      </c>
      <c r="E31" s="29" t="s">
        <v>144</v>
      </c>
      <c r="F31" s="29" t="s">
        <v>145</v>
      </c>
      <c r="G31" s="30">
        <v>33445</v>
      </c>
      <c r="H31" s="31">
        <v>1</v>
      </c>
      <c r="I31" s="32" t="s">
        <v>29</v>
      </c>
      <c r="J31" s="32" t="s">
        <v>31</v>
      </c>
      <c r="K31" s="32" t="s">
        <v>31</v>
      </c>
      <c r="L31" s="33" t="s">
        <v>32</v>
      </c>
      <c r="M31" s="29" t="s">
        <v>39</v>
      </c>
      <c r="N31" s="34">
        <v>4720</v>
      </c>
      <c r="O31" s="35">
        <v>69696</v>
      </c>
      <c r="P31" s="36">
        <v>35000</v>
      </c>
      <c r="Q31" s="37">
        <v>41100</v>
      </c>
      <c r="R31" s="38">
        <v>1416704.56</v>
      </c>
    </row>
    <row r="32" spans="1:18" ht="33">
      <c r="A32" s="23"/>
      <c r="B32" s="23"/>
      <c r="C32" s="29" t="s">
        <v>146</v>
      </c>
      <c r="D32" s="29" t="s">
        <v>147</v>
      </c>
      <c r="E32" s="29" t="s">
        <v>148</v>
      </c>
      <c r="F32" s="29" t="s">
        <v>149</v>
      </c>
      <c r="G32" s="30">
        <v>7722</v>
      </c>
      <c r="H32" s="31">
        <v>0</v>
      </c>
      <c r="I32" s="32" t="s">
        <v>131</v>
      </c>
      <c r="J32" s="32" t="s">
        <v>51</v>
      </c>
      <c r="K32" s="32" t="s">
        <v>51</v>
      </c>
      <c r="L32" s="33" t="s">
        <v>32</v>
      </c>
      <c r="M32" s="29" t="s">
        <v>51</v>
      </c>
      <c r="N32" s="34">
        <v>480</v>
      </c>
      <c r="O32" s="35">
        <v>4800</v>
      </c>
      <c r="P32" s="36">
        <v>100000</v>
      </c>
      <c r="Q32" s="37">
        <v>41142</v>
      </c>
      <c r="R32" s="38" t="s">
        <v>51</v>
      </c>
    </row>
    <row r="33" spans="1:18" ht="33">
      <c r="A33" s="23"/>
      <c r="B33" s="23"/>
      <c r="C33" s="29" t="s">
        <v>150</v>
      </c>
      <c r="D33" s="29" t="s">
        <v>151</v>
      </c>
      <c r="E33" s="29" t="s">
        <v>152</v>
      </c>
      <c r="F33" s="29" t="s">
        <v>153</v>
      </c>
      <c r="G33" s="30">
        <v>19425</v>
      </c>
      <c r="H33" s="31">
        <v>4</v>
      </c>
      <c r="I33" s="32" t="s">
        <v>29</v>
      </c>
      <c r="J33" s="32" t="s">
        <v>30</v>
      </c>
      <c r="K33" s="32" t="s">
        <v>31</v>
      </c>
      <c r="L33" s="33" t="s">
        <v>32</v>
      </c>
      <c r="M33" s="29" t="s">
        <v>116</v>
      </c>
      <c r="N33" s="34">
        <v>2000</v>
      </c>
      <c r="O33" s="35">
        <v>23040</v>
      </c>
      <c r="P33" s="36">
        <v>60000</v>
      </c>
      <c r="Q33" s="37">
        <v>35466</v>
      </c>
      <c r="R33" s="38">
        <v>485571.34</v>
      </c>
    </row>
    <row r="34" spans="1:18" ht="33">
      <c r="A34" s="23"/>
      <c r="B34" s="23"/>
      <c r="C34" s="29" t="s">
        <v>154</v>
      </c>
      <c r="D34" s="29" t="s">
        <v>155</v>
      </c>
      <c r="E34" s="29" t="s">
        <v>148</v>
      </c>
      <c r="F34" s="29" t="s">
        <v>156</v>
      </c>
      <c r="G34" s="30">
        <v>7355</v>
      </c>
      <c r="H34" s="31">
        <v>0</v>
      </c>
      <c r="I34" s="32" t="s">
        <v>29</v>
      </c>
      <c r="J34" s="32" t="s">
        <v>131</v>
      </c>
      <c r="K34" s="32" t="s">
        <v>51</v>
      </c>
      <c r="L34" s="33" t="s">
        <v>32</v>
      </c>
      <c r="M34" s="29" t="s">
        <v>46</v>
      </c>
      <c r="N34" s="34">
        <v>480</v>
      </c>
      <c r="O34" s="35">
        <v>5083</v>
      </c>
      <c r="P34" s="36">
        <v>105000</v>
      </c>
      <c r="Q34" s="37">
        <v>41038</v>
      </c>
      <c r="R34" s="38">
        <v>23837.200000000001</v>
      </c>
    </row>
    <row r="35" spans="1:18" ht="33">
      <c r="A35" s="23"/>
      <c r="B35" s="23"/>
      <c r="C35" s="29" t="s">
        <v>157</v>
      </c>
      <c r="D35" s="29" t="s">
        <v>158</v>
      </c>
      <c r="E35" s="29" t="s">
        <v>159</v>
      </c>
      <c r="F35" s="29" t="s">
        <v>160</v>
      </c>
      <c r="G35" s="30">
        <v>35801</v>
      </c>
      <c r="H35" s="31">
        <v>0</v>
      </c>
      <c r="I35" s="32" t="s">
        <v>29</v>
      </c>
      <c r="J35" s="32" t="s">
        <v>29</v>
      </c>
      <c r="K35" s="32" t="s">
        <v>31</v>
      </c>
      <c r="L35" s="33" t="s">
        <v>32</v>
      </c>
      <c r="M35" s="29" t="s">
        <v>39</v>
      </c>
      <c r="N35" s="34">
        <v>3400</v>
      </c>
      <c r="O35" s="35">
        <v>49139</v>
      </c>
      <c r="P35" s="36">
        <v>170000</v>
      </c>
      <c r="Q35" s="37">
        <v>34748</v>
      </c>
      <c r="R35" s="38">
        <v>1701809.26648</v>
      </c>
    </row>
    <row r="36" spans="1:18" ht="33">
      <c r="A36" s="23"/>
      <c r="B36" s="23"/>
      <c r="C36" s="29" t="s">
        <v>161</v>
      </c>
      <c r="D36" s="29" t="s">
        <v>162</v>
      </c>
      <c r="E36" s="29" t="s">
        <v>163</v>
      </c>
      <c r="F36" s="29" t="s">
        <v>164</v>
      </c>
      <c r="G36" s="30">
        <v>3342</v>
      </c>
      <c r="H36" s="31">
        <v>1</v>
      </c>
      <c r="I36" s="32" t="s">
        <v>29</v>
      </c>
      <c r="J36" s="32" t="s">
        <v>31</v>
      </c>
      <c r="K36" s="32" t="s">
        <v>31</v>
      </c>
      <c r="L36" s="33" t="s">
        <v>32</v>
      </c>
      <c r="M36" s="29" t="s">
        <v>46</v>
      </c>
      <c r="N36" s="34">
        <v>600</v>
      </c>
      <c r="O36" s="35">
        <v>8117</v>
      </c>
      <c r="P36" s="36">
        <v>50000</v>
      </c>
      <c r="Q36" s="37">
        <v>40910</v>
      </c>
      <c r="R36" s="38">
        <v>13.613</v>
      </c>
    </row>
    <row r="37" spans="1:18" ht="33">
      <c r="A37" s="23"/>
      <c r="B37" s="23"/>
      <c r="C37" s="29" t="s">
        <v>165</v>
      </c>
      <c r="D37" s="29" t="s">
        <v>166</v>
      </c>
      <c r="E37" s="29" t="s">
        <v>167</v>
      </c>
      <c r="F37" s="29" t="s">
        <v>168</v>
      </c>
      <c r="G37" s="30">
        <v>13164</v>
      </c>
      <c r="H37" s="31">
        <v>4</v>
      </c>
      <c r="I37" s="32" t="s">
        <v>29</v>
      </c>
      <c r="J37" s="32" t="s">
        <v>30</v>
      </c>
      <c r="K37" s="32" t="s">
        <v>169</v>
      </c>
      <c r="L37" s="33" t="s">
        <v>32</v>
      </c>
      <c r="M37" s="29" t="s">
        <v>33</v>
      </c>
      <c r="N37" s="34">
        <v>3200</v>
      </c>
      <c r="O37" s="35">
        <v>32848</v>
      </c>
      <c r="P37" s="36">
        <v>690000</v>
      </c>
      <c r="Q37" s="37">
        <v>35101</v>
      </c>
      <c r="R37" s="38">
        <v>732399.7</v>
      </c>
    </row>
    <row r="38" spans="1:18" ht="33">
      <c r="A38" s="23"/>
      <c r="B38" s="23"/>
      <c r="C38" s="29" t="s">
        <v>170</v>
      </c>
      <c r="D38" s="29" t="s">
        <v>171</v>
      </c>
      <c r="E38" s="29" t="s">
        <v>172</v>
      </c>
      <c r="F38" s="29" t="s">
        <v>173</v>
      </c>
      <c r="G38" s="30">
        <v>60082</v>
      </c>
      <c r="H38" s="31">
        <v>8</v>
      </c>
      <c r="I38" s="32" t="s">
        <v>29</v>
      </c>
      <c r="J38" s="32" t="s">
        <v>29</v>
      </c>
      <c r="K38" s="32" t="s">
        <v>174</v>
      </c>
      <c r="L38" s="33" t="s">
        <v>32</v>
      </c>
      <c r="M38" s="29" t="s">
        <v>116</v>
      </c>
      <c r="N38" s="34">
        <v>3200</v>
      </c>
      <c r="O38" s="35">
        <v>79200</v>
      </c>
      <c r="P38" s="36">
        <v>195240</v>
      </c>
      <c r="Q38" s="37">
        <v>35101</v>
      </c>
      <c r="R38" s="38">
        <v>1842367.36</v>
      </c>
    </row>
    <row r="39" spans="1:18" ht="33">
      <c r="A39" s="23"/>
      <c r="B39" s="23"/>
      <c r="C39" s="29" t="s">
        <v>175</v>
      </c>
      <c r="D39" s="29" t="s">
        <v>176</v>
      </c>
      <c r="E39" s="29" t="s">
        <v>177</v>
      </c>
      <c r="F39" s="29" t="s">
        <v>178</v>
      </c>
      <c r="G39" s="30">
        <v>17660</v>
      </c>
      <c r="H39" s="31">
        <v>3</v>
      </c>
      <c r="I39" s="32" t="s">
        <v>29</v>
      </c>
      <c r="J39" s="32" t="s">
        <v>30</v>
      </c>
      <c r="K39" s="32" t="s">
        <v>179</v>
      </c>
      <c r="L39" s="33">
        <v>1</v>
      </c>
      <c r="M39" s="29" t="s">
        <v>33</v>
      </c>
      <c r="N39" s="34">
        <v>4800</v>
      </c>
      <c r="O39" s="35">
        <v>96000</v>
      </c>
      <c r="P39" s="36">
        <v>280000</v>
      </c>
      <c r="Q39" s="37">
        <v>38705</v>
      </c>
      <c r="R39" s="38">
        <v>1156357.83</v>
      </c>
    </row>
    <row r="40" spans="1:18" ht="33">
      <c r="A40" s="23"/>
      <c r="B40" s="23"/>
      <c r="C40" s="29" t="s">
        <v>180</v>
      </c>
      <c r="D40" s="29" t="s">
        <v>181</v>
      </c>
      <c r="E40" s="29" t="s">
        <v>182</v>
      </c>
      <c r="F40" s="29" t="s">
        <v>183</v>
      </c>
      <c r="G40" s="30">
        <v>320</v>
      </c>
      <c r="H40" s="31">
        <v>1</v>
      </c>
      <c r="I40" s="32" t="s">
        <v>73</v>
      </c>
      <c r="J40" s="32" t="s">
        <v>74</v>
      </c>
      <c r="K40" s="32" t="s">
        <v>74</v>
      </c>
      <c r="L40" s="33" t="s">
        <v>51</v>
      </c>
      <c r="M40" s="29" t="s">
        <v>39</v>
      </c>
      <c r="N40" s="34" t="s">
        <v>75</v>
      </c>
      <c r="O40" s="35">
        <v>6202</v>
      </c>
      <c r="P40" s="36">
        <v>10000</v>
      </c>
      <c r="Q40" s="37">
        <v>41050</v>
      </c>
      <c r="R40" s="38">
        <v>211054.61</v>
      </c>
    </row>
    <row r="41" spans="1:18" ht="33">
      <c r="A41" s="23"/>
      <c r="B41" s="23"/>
      <c r="C41" s="29" t="s">
        <v>184</v>
      </c>
      <c r="D41" s="29" t="s">
        <v>185</v>
      </c>
      <c r="E41" s="29" t="s">
        <v>144</v>
      </c>
      <c r="F41" s="29" t="s">
        <v>186</v>
      </c>
      <c r="G41" s="30">
        <v>288033</v>
      </c>
      <c r="H41" s="31">
        <v>1</v>
      </c>
      <c r="I41" s="32" t="s">
        <v>29</v>
      </c>
      <c r="J41" s="32" t="s">
        <v>30</v>
      </c>
      <c r="K41" s="32" t="s">
        <v>31</v>
      </c>
      <c r="L41" s="33" t="s">
        <v>32</v>
      </c>
      <c r="M41" s="29" t="s">
        <v>39</v>
      </c>
      <c r="N41" s="34">
        <v>1400</v>
      </c>
      <c r="O41" s="35">
        <v>14000</v>
      </c>
      <c r="P41" s="36">
        <v>35000</v>
      </c>
      <c r="Q41" s="37">
        <v>39048</v>
      </c>
      <c r="R41" s="38">
        <v>146500.46</v>
      </c>
    </row>
    <row r="42" spans="1:18" ht="33">
      <c r="A42" s="23"/>
      <c r="B42" s="23"/>
      <c r="C42" s="29" t="s">
        <v>187</v>
      </c>
      <c r="D42" s="29" t="s">
        <v>188</v>
      </c>
      <c r="E42" s="29" t="s">
        <v>189</v>
      </c>
      <c r="F42" s="29" t="s">
        <v>190</v>
      </c>
      <c r="G42" s="30">
        <v>7000</v>
      </c>
      <c r="H42" s="31">
        <v>0</v>
      </c>
      <c r="I42" s="32" t="s">
        <v>29</v>
      </c>
      <c r="J42" s="32" t="s">
        <v>131</v>
      </c>
      <c r="K42" s="32" t="s">
        <v>51</v>
      </c>
      <c r="L42" s="33" t="s">
        <v>32</v>
      </c>
      <c r="M42" s="29" t="s">
        <v>46</v>
      </c>
      <c r="N42" s="34">
        <v>400</v>
      </c>
      <c r="O42" s="35">
        <v>5463</v>
      </c>
      <c r="P42" s="36">
        <v>10000</v>
      </c>
      <c r="Q42" s="37">
        <v>41821</v>
      </c>
      <c r="R42" s="38">
        <v>3131.99</v>
      </c>
    </row>
    <row r="43" spans="1:18" ht="33">
      <c r="A43" s="23"/>
      <c r="B43" s="23"/>
      <c r="C43" s="29" t="s">
        <v>191</v>
      </c>
      <c r="D43" s="29" t="s">
        <v>192</v>
      </c>
      <c r="E43" s="29" t="s">
        <v>193</v>
      </c>
      <c r="F43" s="29" t="s">
        <v>194</v>
      </c>
      <c r="G43" s="30">
        <v>5805</v>
      </c>
      <c r="H43" s="31">
        <v>0</v>
      </c>
      <c r="I43" s="32" t="s">
        <v>195</v>
      </c>
      <c r="J43" s="32" t="s">
        <v>51</v>
      </c>
      <c r="K43" s="32" t="s">
        <v>51</v>
      </c>
      <c r="L43" s="33" t="s">
        <v>51</v>
      </c>
      <c r="M43" s="29" t="s">
        <v>51</v>
      </c>
      <c r="N43" s="34">
        <v>400</v>
      </c>
      <c r="O43" s="35">
        <v>3</v>
      </c>
      <c r="P43" s="36">
        <v>180000</v>
      </c>
      <c r="Q43" s="37">
        <v>41982</v>
      </c>
      <c r="R43" s="38" t="s">
        <v>51</v>
      </c>
    </row>
    <row r="44" spans="1:18" ht="33">
      <c r="A44" s="23"/>
      <c r="B44" s="23"/>
      <c r="C44" s="29" t="s">
        <v>196</v>
      </c>
      <c r="D44" s="29" t="s">
        <v>197</v>
      </c>
      <c r="E44" s="29" t="s">
        <v>198</v>
      </c>
      <c r="F44" s="29" t="s">
        <v>199</v>
      </c>
      <c r="G44" s="30">
        <v>936</v>
      </c>
      <c r="H44" s="31">
        <v>0</v>
      </c>
      <c r="I44" s="32" t="s">
        <v>29</v>
      </c>
      <c r="J44" s="32" t="s">
        <v>29</v>
      </c>
      <c r="K44" s="32" t="s">
        <v>200</v>
      </c>
      <c r="L44" s="33" t="s">
        <v>32</v>
      </c>
      <c r="M44" s="29" t="s">
        <v>46</v>
      </c>
      <c r="N44" s="34">
        <v>480</v>
      </c>
      <c r="O44" s="35">
        <v>7884</v>
      </c>
      <c r="P44" s="36">
        <v>374000</v>
      </c>
      <c r="Q44" s="37">
        <v>37588</v>
      </c>
      <c r="R44" s="38">
        <v>15856.06</v>
      </c>
    </row>
    <row r="45" spans="1:18">
      <c r="A45" s="23"/>
      <c r="B45" s="23"/>
      <c r="C45" s="29" t="s">
        <v>201</v>
      </c>
      <c r="D45" s="29" t="s">
        <v>202</v>
      </c>
      <c r="E45" s="29" t="s">
        <v>203</v>
      </c>
      <c r="F45" s="29" t="s">
        <v>51</v>
      </c>
      <c r="G45" s="30">
        <v>4359</v>
      </c>
      <c r="H45" s="31">
        <v>0</v>
      </c>
      <c r="I45" s="32" t="s">
        <v>29</v>
      </c>
      <c r="J45" s="32" t="s">
        <v>31</v>
      </c>
      <c r="K45" s="32" t="s">
        <v>51</v>
      </c>
      <c r="L45" s="33" t="s">
        <v>32</v>
      </c>
      <c r="M45" s="29" t="s">
        <v>51</v>
      </c>
      <c r="N45" s="34">
        <v>400</v>
      </c>
      <c r="O45" s="35">
        <v>4682</v>
      </c>
      <c r="P45" s="36">
        <v>25000</v>
      </c>
      <c r="Q45" s="37">
        <v>41534</v>
      </c>
      <c r="R45" s="38">
        <v>61628.362000000001</v>
      </c>
    </row>
    <row r="46" spans="1:18">
      <c r="A46" s="23" t="s">
        <v>204</v>
      </c>
      <c r="B46" s="39" t="s">
        <v>23</v>
      </c>
      <c r="C46" s="25">
        <f>COUNTA(C47:C52)</f>
        <v>6</v>
      </c>
      <c r="D46" s="29"/>
      <c r="E46" s="29"/>
      <c r="F46" s="29"/>
      <c r="G46" s="27">
        <f>SUM(G47:G52)</f>
        <v>46516</v>
      </c>
      <c r="H46" s="27">
        <f>SUM(H47:H52)</f>
        <v>67</v>
      </c>
      <c r="I46" s="32"/>
      <c r="J46" s="32"/>
      <c r="K46" s="32"/>
      <c r="L46" s="33"/>
      <c r="M46" s="29"/>
      <c r="N46" s="27">
        <f>SUM(N47:N52)</f>
        <v>7440</v>
      </c>
      <c r="O46" s="27">
        <f>SUM(O47:O52)</f>
        <v>114167</v>
      </c>
      <c r="P46" s="27">
        <f>SUM(P47:P52)</f>
        <v>448000</v>
      </c>
      <c r="Q46" s="37"/>
      <c r="R46" s="27">
        <f>SUM(R47:R52)</f>
        <v>727285.62768000003</v>
      </c>
    </row>
    <row r="47" spans="1:18" ht="33">
      <c r="A47" s="23"/>
      <c r="B47" s="23" t="s">
        <v>205</v>
      </c>
      <c r="C47" s="29" t="s">
        <v>206</v>
      </c>
      <c r="D47" s="29" t="s">
        <v>207</v>
      </c>
      <c r="E47" s="29" t="s">
        <v>208</v>
      </c>
      <c r="F47" s="29" t="s">
        <v>209</v>
      </c>
      <c r="G47" s="30">
        <v>9180</v>
      </c>
      <c r="H47" s="31">
        <v>5</v>
      </c>
      <c r="I47" s="32" t="s">
        <v>29</v>
      </c>
      <c r="J47" s="32" t="s">
        <v>29</v>
      </c>
      <c r="K47" s="32" t="s">
        <v>31</v>
      </c>
      <c r="L47" s="33" t="s">
        <v>32</v>
      </c>
      <c r="M47" s="29" t="s">
        <v>52</v>
      </c>
      <c r="N47" s="34">
        <v>1440</v>
      </c>
      <c r="O47" s="35">
        <v>14498</v>
      </c>
      <c r="P47" s="36">
        <v>38000</v>
      </c>
      <c r="Q47" s="37">
        <v>35802</v>
      </c>
      <c r="R47" s="38">
        <v>64103.199999999997</v>
      </c>
    </row>
    <row r="48" spans="1:18" ht="33">
      <c r="A48" s="23"/>
      <c r="B48" s="23"/>
      <c r="C48" s="29" t="s">
        <v>210</v>
      </c>
      <c r="D48" s="29" t="s">
        <v>211</v>
      </c>
      <c r="E48" s="29" t="s">
        <v>212</v>
      </c>
      <c r="F48" s="29" t="s">
        <v>213</v>
      </c>
      <c r="G48" s="30">
        <v>9342</v>
      </c>
      <c r="H48" s="31">
        <v>13</v>
      </c>
      <c r="I48" s="32" t="s">
        <v>29</v>
      </c>
      <c r="J48" s="32" t="s">
        <v>29</v>
      </c>
      <c r="K48" s="32" t="s">
        <v>58</v>
      </c>
      <c r="L48" s="33" t="s">
        <v>32</v>
      </c>
      <c r="M48" s="29" t="s">
        <v>51</v>
      </c>
      <c r="N48" s="34">
        <v>1600</v>
      </c>
      <c r="O48" s="35">
        <v>39579</v>
      </c>
      <c r="P48" s="36">
        <v>200000</v>
      </c>
      <c r="Q48" s="37">
        <v>35741</v>
      </c>
      <c r="R48" s="38">
        <v>366233.64767999999</v>
      </c>
    </row>
    <row r="49" spans="1:18" ht="33">
      <c r="A49" s="23"/>
      <c r="B49" s="23"/>
      <c r="C49" s="29" t="s">
        <v>214</v>
      </c>
      <c r="D49" s="29" t="s">
        <v>215</v>
      </c>
      <c r="E49" s="29" t="s">
        <v>216</v>
      </c>
      <c r="F49" s="29" t="s">
        <v>217</v>
      </c>
      <c r="G49" s="30">
        <v>6185</v>
      </c>
      <c r="H49" s="31">
        <v>36</v>
      </c>
      <c r="I49" s="32" t="s">
        <v>29</v>
      </c>
      <c r="J49" s="32" t="s">
        <v>30</v>
      </c>
      <c r="K49" s="32" t="s">
        <v>51</v>
      </c>
      <c r="L49" s="33" t="s">
        <v>32</v>
      </c>
      <c r="M49" s="29" t="s">
        <v>39</v>
      </c>
      <c r="N49" s="34">
        <v>1200</v>
      </c>
      <c r="O49" s="35">
        <v>12172</v>
      </c>
      <c r="P49" s="36">
        <v>30000</v>
      </c>
      <c r="Q49" s="37">
        <v>38453</v>
      </c>
      <c r="R49" s="38">
        <v>51835.11</v>
      </c>
    </row>
    <row r="50" spans="1:18" ht="33">
      <c r="A50" s="23"/>
      <c r="B50" s="23"/>
      <c r="C50" s="29" t="s">
        <v>218</v>
      </c>
      <c r="D50" s="29" t="s">
        <v>219</v>
      </c>
      <c r="E50" s="29" t="s">
        <v>220</v>
      </c>
      <c r="F50" s="29" t="s">
        <v>221</v>
      </c>
      <c r="G50" s="30">
        <v>3482</v>
      </c>
      <c r="H50" s="31">
        <v>4</v>
      </c>
      <c r="I50" s="32" t="s">
        <v>29</v>
      </c>
      <c r="J50" s="32" t="s">
        <v>30</v>
      </c>
      <c r="K50" s="32" t="s">
        <v>31</v>
      </c>
      <c r="L50" s="33" t="s">
        <v>32</v>
      </c>
      <c r="M50" s="29" t="s">
        <v>92</v>
      </c>
      <c r="N50" s="34">
        <v>1600</v>
      </c>
      <c r="O50" s="35">
        <v>17360</v>
      </c>
      <c r="P50" s="36">
        <v>50000</v>
      </c>
      <c r="Q50" s="37">
        <v>35898</v>
      </c>
      <c r="R50" s="38">
        <v>46553.96</v>
      </c>
    </row>
    <row r="51" spans="1:18" ht="33">
      <c r="A51" s="23"/>
      <c r="B51" s="23"/>
      <c r="C51" s="29" t="s">
        <v>222</v>
      </c>
      <c r="D51" s="29" t="s">
        <v>223</v>
      </c>
      <c r="E51" s="29" t="s">
        <v>224</v>
      </c>
      <c r="F51" s="29" t="s">
        <v>225</v>
      </c>
      <c r="G51" s="30">
        <v>8355</v>
      </c>
      <c r="H51" s="31">
        <v>9</v>
      </c>
      <c r="I51" s="32" t="s">
        <v>29</v>
      </c>
      <c r="J51" s="32" t="s">
        <v>30</v>
      </c>
      <c r="K51" s="32" t="s">
        <v>31</v>
      </c>
      <c r="L51" s="33" t="s">
        <v>32</v>
      </c>
      <c r="M51" s="29" t="s">
        <v>116</v>
      </c>
      <c r="N51" s="34">
        <v>1600</v>
      </c>
      <c r="O51" s="35">
        <v>16158</v>
      </c>
      <c r="P51" s="36">
        <v>5000</v>
      </c>
      <c r="Q51" s="37">
        <v>40077</v>
      </c>
      <c r="R51" s="38">
        <v>197558.41</v>
      </c>
    </row>
    <row r="52" spans="1:18" ht="33">
      <c r="A52" s="23"/>
      <c r="B52" s="23"/>
      <c r="C52" s="29" t="s">
        <v>226</v>
      </c>
      <c r="D52" s="29" t="s">
        <v>227</v>
      </c>
      <c r="E52" s="29" t="s">
        <v>228</v>
      </c>
      <c r="F52" s="29" t="s">
        <v>229</v>
      </c>
      <c r="G52" s="30">
        <v>9972</v>
      </c>
      <c r="H52" s="31">
        <v>0</v>
      </c>
      <c r="I52" s="32" t="s">
        <v>73</v>
      </c>
      <c r="J52" s="32" t="s">
        <v>74</v>
      </c>
      <c r="K52" s="32" t="s">
        <v>51</v>
      </c>
      <c r="L52" s="33" t="s">
        <v>51</v>
      </c>
      <c r="M52" s="29" t="s">
        <v>51</v>
      </c>
      <c r="N52" s="34" t="s">
        <v>75</v>
      </c>
      <c r="O52" s="35">
        <v>14400</v>
      </c>
      <c r="P52" s="36">
        <v>125000</v>
      </c>
      <c r="Q52" s="37">
        <v>42723</v>
      </c>
      <c r="R52" s="38">
        <v>1001.3</v>
      </c>
    </row>
    <row r="53" spans="1:18">
      <c r="A53" s="23" t="s">
        <v>230</v>
      </c>
      <c r="B53" s="39" t="s">
        <v>23</v>
      </c>
      <c r="C53" s="25">
        <f>COUNTA(C54:C59)</f>
        <v>6</v>
      </c>
      <c r="D53" s="29"/>
      <c r="E53" s="29"/>
      <c r="F53" s="29"/>
      <c r="G53" s="27">
        <f>SUM(G54:G59)</f>
        <v>55070</v>
      </c>
      <c r="H53" s="27">
        <f>SUM(H54:H59)</f>
        <v>81</v>
      </c>
      <c r="I53" s="32"/>
      <c r="J53" s="32"/>
      <c r="K53" s="32"/>
      <c r="L53" s="33"/>
      <c r="M53" s="29"/>
      <c r="N53" s="27">
        <f>SUM(N54:N59)</f>
        <v>8956.32</v>
      </c>
      <c r="O53" s="27">
        <f>SUM(O54:O59)</f>
        <v>123504.9</v>
      </c>
      <c r="P53" s="27">
        <f>SUM(P54:P59)</f>
        <v>627700</v>
      </c>
      <c r="Q53" s="37"/>
      <c r="R53" s="27">
        <f>SUM(R54:R59)</f>
        <v>605493.74999999988</v>
      </c>
    </row>
    <row r="54" spans="1:18" ht="33">
      <c r="A54" s="23"/>
      <c r="B54" s="23" t="s">
        <v>231</v>
      </c>
      <c r="C54" s="29" t="s">
        <v>232</v>
      </c>
      <c r="D54" s="29" t="s">
        <v>233</v>
      </c>
      <c r="E54" s="29" t="s">
        <v>234</v>
      </c>
      <c r="F54" s="29" t="s">
        <v>235</v>
      </c>
      <c r="G54" s="30">
        <v>6720</v>
      </c>
      <c r="H54" s="31">
        <v>66</v>
      </c>
      <c r="I54" s="32" t="s">
        <v>29</v>
      </c>
      <c r="J54" s="32" t="s">
        <v>30</v>
      </c>
      <c r="K54" s="32" t="s">
        <v>236</v>
      </c>
      <c r="L54" s="33" t="s">
        <v>32</v>
      </c>
      <c r="M54" s="29" t="s">
        <v>39</v>
      </c>
      <c r="N54" s="34">
        <v>1600</v>
      </c>
      <c r="O54" s="35">
        <v>16200</v>
      </c>
      <c r="P54" s="36">
        <v>62000</v>
      </c>
      <c r="Q54" s="37">
        <v>36488</v>
      </c>
      <c r="R54" s="38">
        <v>231763.9</v>
      </c>
    </row>
    <row r="55" spans="1:18" ht="33">
      <c r="A55" s="23"/>
      <c r="B55" s="23"/>
      <c r="C55" s="29" t="s">
        <v>237</v>
      </c>
      <c r="D55" s="29" t="s">
        <v>238</v>
      </c>
      <c r="E55" s="29" t="s">
        <v>239</v>
      </c>
      <c r="F55" s="29" t="s">
        <v>240</v>
      </c>
      <c r="G55" s="30">
        <v>16004</v>
      </c>
      <c r="H55" s="31">
        <v>1</v>
      </c>
      <c r="I55" s="32" t="s">
        <v>73</v>
      </c>
      <c r="J55" s="32" t="s">
        <v>115</v>
      </c>
      <c r="K55" s="32" t="s">
        <v>74</v>
      </c>
      <c r="L55" s="33" t="s">
        <v>51</v>
      </c>
      <c r="M55" s="29" t="s">
        <v>92</v>
      </c>
      <c r="N55" s="34">
        <v>1200</v>
      </c>
      <c r="O55" s="35">
        <v>16203</v>
      </c>
      <c r="P55" s="36">
        <v>9000</v>
      </c>
      <c r="Q55" s="37">
        <v>42440</v>
      </c>
      <c r="R55" s="38">
        <v>26716.240000000002</v>
      </c>
    </row>
    <row r="56" spans="1:18" ht="33">
      <c r="A56" s="23"/>
      <c r="B56" s="23" t="s">
        <v>241</v>
      </c>
      <c r="C56" s="29" t="s">
        <v>242</v>
      </c>
      <c r="D56" s="29" t="s">
        <v>243</v>
      </c>
      <c r="E56" s="29" t="s">
        <v>244</v>
      </c>
      <c r="F56" s="29" t="s">
        <v>245</v>
      </c>
      <c r="G56" s="30">
        <v>25639</v>
      </c>
      <c r="H56" s="31">
        <v>3</v>
      </c>
      <c r="I56" s="32" t="s">
        <v>29</v>
      </c>
      <c r="J56" s="32" t="s">
        <v>131</v>
      </c>
      <c r="K56" s="32" t="s">
        <v>246</v>
      </c>
      <c r="L56" s="33" t="s">
        <v>32</v>
      </c>
      <c r="M56" s="29" t="s">
        <v>33</v>
      </c>
      <c r="N56" s="34">
        <v>4400</v>
      </c>
      <c r="O56" s="35">
        <v>70708</v>
      </c>
      <c r="P56" s="36">
        <v>150000</v>
      </c>
      <c r="Q56" s="37">
        <v>39472</v>
      </c>
      <c r="R56" s="38">
        <v>234968.87</v>
      </c>
    </row>
    <row r="57" spans="1:18" ht="33">
      <c r="A57" s="23"/>
      <c r="B57" s="23"/>
      <c r="C57" s="29" t="s">
        <v>247</v>
      </c>
      <c r="D57" s="29" t="s">
        <v>248</v>
      </c>
      <c r="E57" s="29" t="s">
        <v>249</v>
      </c>
      <c r="F57" s="29" t="s">
        <v>250</v>
      </c>
      <c r="G57" s="30">
        <v>4531</v>
      </c>
      <c r="H57" s="31">
        <v>2</v>
      </c>
      <c r="I57" s="32" t="s">
        <v>131</v>
      </c>
      <c r="J57" s="32" t="s">
        <v>29</v>
      </c>
      <c r="K57" s="32" t="s">
        <v>51</v>
      </c>
      <c r="L57" s="33" t="s">
        <v>32</v>
      </c>
      <c r="M57" s="29" t="s">
        <v>39</v>
      </c>
      <c r="N57" s="34">
        <v>920</v>
      </c>
      <c r="O57" s="35">
        <v>9891</v>
      </c>
      <c r="P57" s="36">
        <v>46700</v>
      </c>
      <c r="Q57" s="37">
        <v>40078</v>
      </c>
      <c r="R57" s="38">
        <v>94764.59</v>
      </c>
    </row>
    <row r="58" spans="1:18" ht="33">
      <c r="A58" s="23"/>
      <c r="B58" s="23" t="s">
        <v>251</v>
      </c>
      <c r="C58" s="29" t="s">
        <v>252</v>
      </c>
      <c r="D58" s="29" t="s">
        <v>253</v>
      </c>
      <c r="E58" s="29" t="s">
        <v>254</v>
      </c>
      <c r="F58" s="29" t="s">
        <v>255</v>
      </c>
      <c r="G58" s="30">
        <v>2176</v>
      </c>
      <c r="H58" s="31">
        <v>2</v>
      </c>
      <c r="I58" s="32" t="s">
        <v>131</v>
      </c>
      <c r="J58" s="32" t="s">
        <v>51</v>
      </c>
      <c r="K58" s="32" t="s">
        <v>51</v>
      </c>
      <c r="L58" s="33" t="s">
        <v>32</v>
      </c>
      <c r="M58" s="29" t="s">
        <v>46</v>
      </c>
      <c r="N58" s="34">
        <v>640</v>
      </c>
      <c r="O58" s="35">
        <v>7187</v>
      </c>
      <c r="P58" s="36">
        <v>50000</v>
      </c>
      <c r="Q58" s="37">
        <v>41290</v>
      </c>
      <c r="R58" s="38">
        <v>9640.82</v>
      </c>
    </row>
    <row r="59" spans="1:18" ht="33">
      <c r="A59" s="23"/>
      <c r="B59" s="23"/>
      <c r="C59" s="29" t="s">
        <v>256</v>
      </c>
      <c r="D59" s="29" t="s">
        <v>257</v>
      </c>
      <c r="E59" s="29" t="s">
        <v>258</v>
      </c>
      <c r="F59" s="29" t="s">
        <v>259</v>
      </c>
      <c r="G59" s="30" t="s">
        <v>32</v>
      </c>
      <c r="H59" s="31">
        <v>7</v>
      </c>
      <c r="I59" s="32" t="s">
        <v>32</v>
      </c>
      <c r="J59" s="32" t="s">
        <v>32</v>
      </c>
      <c r="K59" s="32" t="s">
        <v>51</v>
      </c>
      <c r="L59" s="33" t="s">
        <v>32</v>
      </c>
      <c r="M59" s="29" t="s">
        <v>51</v>
      </c>
      <c r="N59" s="34">
        <v>196.32</v>
      </c>
      <c r="O59" s="35">
        <v>3315.9</v>
      </c>
      <c r="P59" s="36">
        <v>310000</v>
      </c>
      <c r="Q59" s="37">
        <v>39660</v>
      </c>
      <c r="R59" s="38">
        <v>7639.33</v>
      </c>
    </row>
    <row r="60" spans="1:18">
      <c r="A60" s="23" t="s">
        <v>260</v>
      </c>
      <c r="B60" s="39" t="s">
        <v>23</v>
      </c>
      <c r="C60" s="25">
        <f>COUNTA(C61:C71)</f>
        <v>11</v>
      </c>
      <c r="D60" s="29"/>
      <c r="E60" s="29"/>
      <c r="F60" s="29"/>
      <c r="G60" s="27">
        <f>SUM(G61:G71)</f>
        <v>91891</v>
      </c>
      <c r="H60" s="27">
        <f>SUM(H61:H71)</f>
        <v>174</v>
      </c>
      <c r="I60" s="32"/>
      <c r="J60" s="32"/>
      <c r="K60" s="32"/>
      <c r="L60" s="33"/>
      <c r="M60" s="29"/>
      <c r="N60" s="27">
        <f>SUM(N61:N71)</f>
        <v>12580</v>
      </c>
      <c r="O60" s="27">
        <f>SUM(O61:O71)</f>
        <v>162761</v>
      </c>
      <c r="P60" s="27">
        <f>SUM(P61:P71)</f>
        <v>636600</v>
      </c>
      <c r="Q60" s="37"/>
      <c r="R60" s="27">
        <f>SUM(R61:R71)</f>
        <v>1281967.9195100002</v>
      </c>
    </row>
    <row r="61" spans="1:18" ht="33">
      <c r="A61" s="23"/>
      <c r="B61" s="39" t="s">
        <v>261</v>
      </c>
      <c r="C61" s="29" t="s">
        <v>262</v>
      </c>
      <c r="D61" s="29" t="s">
        <v>263</v>
      </c>
      <c r="E61" s="29" t="s">
        <v>264</v>
      </c>
      <c r="F61" s="29" t="s">
        <v>265</v>
      </c>
      <c r="G61" s="30">
        <v>8532</v>
      </c>
      <c r="H61" s="31">
        <v>28</v>
      </c>
      <c r="I61" s="32" t="s">
        <v>266</v>
      </c>
      <c r="J61" s="32" t="s">
        <v>51</v>
      </c>
      <c r="K61" s="32" t="s">
        <v>51</v>
      </c>
      <c r="L61" s="33" t="s">
        <v>51</v>
      </c>
      <c r="M61" s="29" t="s">
        <v>46</v>
      </c>
      <c r="N61" s="34">
        <v>480</v>
      </c>
      <c r="O61" s="35">
        <v>8503</v>
      </c>
      <c r="P61" s="36">
        <v>5000</v>
      </c>
      <c r="Q61" s="37">
        <v>41479</v>
      </c>
      <c r="R61" s="38">
        <v>9143.77</v>
      </c>
    </row>
    <row r="62" spans="1:18" ht="33">
      <c r="A62" s="23"/>
      <c r="B62" s="23" t="s">
        <v>267</v>
      </c>
      <c r="C62" s="29" t="s">
        <v>268</v>
      </c>
      <c r="D62" s="29" t="s">
        <v>269</v>
      </c>
      <c r="E62" s="29" t="s">
        <v>270</v>
      </c>
      <c r="F62" s="29" t="s">
        <v>271</v>
      </c>
      <c r="G62" s="30">
        <v>9009</v>
      </c>
      <c r="H62" s="31">
        <v>18</v>
      </c>
      <c r="I62" s="32" t="s">
        <v>29</v>
      </c>
      <c r="J62" s="32" t="s">
        <v>30</v>
      </c>
      <c r="K62" s="32" t="s">
        <v>272</v>
      </c>
      <c r="L62" s="33" t="s">
        <v>32</v>
      </c>
      <c r="M62" s="29" t="s">
        <v>52</v>
      </c>
      <c r="N62" s="34">
        <v>1500</v>
      </c>
      <c r="O62" s="35">
        <v>17317</v>
      </c>
      <c r="P62" s="36">
        <v>30000</v>
      </c>
      <c r="Q62" s="37">
        <v>40763</v>
      </c>
      <c r="R62" s="38">
        <v>246728.85200000001</v>
      </c>
    </row>
    <row r="63" spans="1:18" ht="33">
      <c r="A63" s="23"/>
      <c r="B63" s="23"/>
      <c r="C63" s="29" t="s">
        <v>273</v>
      </c>
      <c r="D63" s="29" t="s">
        <v>274</v>
      </c>
      <c r="E63" s="29" t="s">
        <v>275</v>
      </c>
      <c r="F63" s="29" t="s">
        <v>276</v>
      </c>
      <c r="G63" s="30">
        <v>2378</v>
      </c>
      <c r="H63" s="31">
        <v>26</v>
      </c>
      <c r="I63" s="32" t="s">
        <v>29</v>
      </c>
      <c r="J63" s="32" t="s">
        <v>30</v>
      </c>
      <c r="K63" s="32" t="s">
        <v>31</v>
      </c>
      <c r="L63" s="33" t="s">
        <v>32</v>
      </c>
      <c r="M63" s="29" t="s">
        <v>51</v>
      </c>
      <c r="N63" s="34">
        <v>960</v>
      </c>
      <c r="O63" s="35">
        <v>9600</v>
      </c>
      <c r="P63" s="36">
        <v>48600</v>
      </c>
      <c r="Q63" s="37">
        <v>42072</v>
      </c>
      <c r="R63" s="38">
        <v>92194.59044</v>
      </c>
    </row>
    <row r="64" spans="1:18" ht="33">
      <c r="A64" s="23"/>
      <c r="B64" s="23"/>
      <c r="C64" s="29" t="s">
        <v>277</v>
      </c>
      <c r="D64" s="29" t="s">
        <v>278</v>
      </c>
      <c r="E64" s="29" t="s">
        <v>279</v>
      </c>
      <c r="F64" s="29" t="s">
        <v>280</v>
      </c>
      <c r="G64" s="30">
        <v>23250</v>
      </c>
      <c r="H64" s="31">
        <v>5</v>
      </c>
      <c r="I64" s="32" t="s">
        <v>29</v>
      </c>
      <c r="J64" s="32" t="s">
        <v>30</v>
      </c>
      <c r="K64" s="32" t="s">
        <v>68</v>
      </c>
      <c r="L64" s="33">
        <v>1</v>
      </c>
      <c r="M64" s="29" t="s">
        <v>92</v>
      </c>
      <c r="N64" s="34">
        <v>1280</v>
      </c>
      <c r="O64" s="35">
        <v>13440</v>
      </c>
      <c r="P64" s="36">
        <v>60000</v>
      </c>
      <c r="Q64" s="37">
        <v>36659</v>
      </c>
      <c r="R64" s="38">
        <v>33160.07</v>
      </c>
    </row>
    <row r="65" spans="1:18" ht="33">
      <c r="A65" s="23"/>
      <c r="B65" s="23"/>
      <c r="C65" s="29" t="s">
        <v>281</v>
      </c>
      <c r="D65" s="29" t="s">
        <v>282</v>
      </c>
      <c r="E65" s="29" t="s">
        <v>283</v>
      </c>
      <c r="F65" s="29" t="s">
        <v>284</v>
      </c>
      <c r="G65" s="30">
        <v>11005</v>
      </c>
      <c r="H65" s="31">
        <v>7</v>
      </c>
      <c r="I65" s="32" t="s">
        <v>29</v>
      </c>
      <c r="J65" s="32" t="s">
        <v>30</v>
      </c>
      <c r="K65" s="32" t="s">
        <v>51</v>
      </c>
      <c r="L65" s="33" t="s">
        <v>32</v>
      </c>
      <c r="M65" s="29" t="s">
        <v>51</v>
      </c>
      <c r="N65" s="34">
        <v>1000</v>
      </c>
      <c r="O65" s="35">
        <v>20000</v>
      </c>
      <c r="P65" s="36">
        <v>70000</v>
      </c>
      <c r="Q65" s="37">
        <v>35577</v>
      </c>
      <c r="R65" s="38">
        <v>125000.77</v>
      </c>
    </row>
    <row r="66" spans="1:18" ht="33">
      <c r="A66" s="23"/>
      <c r="B66" s="23"/>
      <c r="C66" s="29" t="s">
        <v>285</v>
      </c>
      <c r="D66" s="29" t="s">
        <v>286</v>
      </c>
      <c r="E66" s="29" t="s">
        <v>287</v>
      </c>
      <c r="F66" s="29" t="s">
        <v>288</v>
      </c>
      <c r="G66" s="30">
        <v>2626</v>
      </c>
      <c r="H66" s="31">
        <v>15</v>
      </c>
      <c r="I66" s="32" t="s">
        <v>29</v>
      </c>
      <c r="J66" s="32" t="s">
        <v>29</v>
      </c>
      <c r="K66" s="32" t="s">
        <v>289</v>
      </c>
      <c r="L66" s="33" t="s">
        <v>32</v>
      </c>
      <c r="M66" s="29" t="s">
        <v>39</v>
      </c>
      <c r="N66" s="34">
        <v>1800</v>
      </c>
      <c r="O66" s="35">
        <v>19640</v>
      </c>
      <c r="P66" s="36">
        <v>5000</v>
      </c>
      <c r="Q66" s="37">
        <v>36007</v>
      </c>
      <c r="R66" s="38">
        <v>116798.87</v>
      </c>
    </row>
    <row r="67" spans="1:18" ht="33">
      <c r="A67" s="23"/>
      <c r="B67" s="23"/>
      <c r="C67" s="29" t="s">
        <v>290</v>
      </c>
      <c r="D67" s="29" t="s">
        <v>291</v>
      </c>
      <c r="E67" s="29" t="s">
        <v>292</v>
      </c>
      <c r="F67" s="29" t="s">
        <v>293</v>
      </c>
      <c r="G67" s="30">
        <v>450</v>
      </c>
      <c r="H67" s="31">
        <v>1</v>
      </c>
      <c r="I67" s="32" t="s">
        <v>195</v>
      </c>
      <c r="J67" s="32" t="s">
        <v>51</v>
      </c>
      <c r="K67" s="32" t="s">
        <v>51</v>
      </c>
      <c r="L67" s="33" t="s">
        <v>51</v>
      </c>
      <c r="M67" s="29" t="s">
        <v>51</v>
      </c>
      <c r="N67" s="34" t="s">
        <v>75</v>
      </c>
      <c r="O67" s="35">
        <v>8280</v>
      </c>
      <c r="P67" s="36">
        <v>80000</v>
      </c>
      <c r="Q67" s="37">
        <v>42433</v>
      </c>
      <c r="R67" s="38">
        <v>3809.24</v>
      </c>
    </row>
    <row r="68" spans="1:18" ht="33">
      <c r="A68" s="23"/>
      <c r="B68" s="23"/>
      <c r="C68" s="29" t="s">
        <v>294</v>
      </c>
      <c r="D68" s="29" t="s">
        <v>295</v>
      </c>
      <c r="E68" s="29" t="s">
        <v>296</v>
      </c>
      <c r="F68" s="29" t="s">
        <v>297</v>
      </c>
      <c r="G68" s="30">
        <v>15146</v>
      </c>
      <c r="H68" s="31">
        <v>15</v>
      </c>
      <c r="I68" s="32" t="s">
        <v>29</v>
      </c>
      <c r="J68" s="32" t="s">
        <v>30</v>
      </c>
      <c r="K68" s="32" t="s">
        <v>174</v>
      </c>
      <c r="L68" s="33" t="s">
        <v>32</v>
      </c>
      <c r="M68" s="29" t="s">
        <v>92</v>
      </c>
      <c r="N68" s="34">
        <v>2000</v>
      </c>
      <c r="O68" s="35">
        <v>21988</v>
      </c>
      <c r="P68" s="36">
        <v>120000</v>
      </c>
      <c r="Q68" s="37">
        <v>40763</v>
      </c>
      <c r="R68" s="38">
        <v>239638.25899999999</v>
      </c>
    </row>
    <row r="69" spans="1:18" ht="33">
      <c r="A69" s="23"/>
      <c r="B69" s="23"/>
      <c r="C69" s="29" t="s">
        <v>298</v>
      </c>
      <c r="D69" s="29" t="s">
        <v>299</v>
      </c>
      <c r="E69" s="29" t="s">
        <v>300</v>
      </c>
      <c r="F69" s="29" t="s">
        <v>301</v>
      </c>
      <c r="G69" s="30">
        <v>8457</v>
      </c>
      <c r="H69" s="31">
        <v>1</v>
      </c>
      <c r="I69" s="32" t="s">
        <v>29</v>
      </c>
      <c r="J69" s="32" t="s">
        <v>51</v>
      </c>
      <c r="K69" s="32" t="s">
        <v>51</v>
      </c>
      <c r="L69" s="33" t="s">
        <v>32</v>
      </c>
      <c r="M69" s="29" t="s">
        <v>51</v>
      </c>
      <c r="N69" s="34">
        <v>400</v>
      </c>
      <c r="O69" s="35">
        <v>7728</v>
      </c>
      <c r="P69" s="36">
        <v>8000</v>
      </c>
      <c r="Q69" s="37">
        <v>41583</v>
      </c>
      <c r="R69" s="38">
        <v>10551.01</v>
      </c>
    </row>
    <row r="70" spans="1:18" ht="33">
      <c r="A70" s="23"/>
      <c r="B70" s="23"/>
      <c r="C70" s="29" t="s">
        <v>302</v>
      </c>
      <c r="D70" s="29" t="s">
        <v>303</v>
      </c>
      <c r="E70" s="29" t="s">
        <v>304</v>
      </c>
      <c r="F70" s="29" t="s">
        <v>305</v>
      </c>
      <c r="G70" s="30">
        <v>4100</v>
      </c>
      <c r="H70" s="31">
        <v>16</v>
      </c>
      <c r="I70" s="32" t="s">
        <v>29</v>
      </c>
      <c r="J70" s="32" t="s">
        <v>31</v>
      </c>
      <c r="K70" s="32" t="s">
        <v>174</v>
      </c>
      <c r="L70" s="33">
        <v>1</v>
      </c>
      <c r="M70" s="29" t="s">
        <v>33</v>
      </c>
      <c r="N70" s="34">
        <v>2560</v>
      </c>
      <c r="O70" s="35">
        <v>26015</v>
      </c>
      <c r="P70" s="36">
        <v>180000</v>
      </c>
      <c r="Q70" s="37">
        <v>38090</v>
      </c>
      <c r="R70" s="38">
        <v>382176.28807000001</v>
      </c>
    </row>
    <row r="71" spans="1:18" ht="33">
      <c r="A71" s="23"/>
      <c r="B71" s="23"/>
      <c r="C71" s="29" t="s">
        <v>306</v>
      </c>
      <c r="D71" s="29" t="s">
        <v>307</v>
      </c>
      <c r="E71" s="29" t="s">
        <v>308</v>
      </c>
      <c r="F71" s="29" t="s">
        <v>309</v>
      </c>
      <c r="G71" s="30">
        <v>6938</v>
      </c>
      <c r="H71" s="31">
        <v>42</v>
      </c>
      <c r="I71" s="32" t="s">
        <v>29</v>
      </c>
      <c r="J71" s="32" t="s">
        <v>30</v>
      </c>
      <c r="K71" s="32" t="s">
        <v>51</v>
      </c>
      <c r="L71" s="33" t="s">
        <v>32</v>
      </c>
      <c r="M71" s="29" t="s">
        <v>51</v>
      </c>
      <c r="N71" s="34">
        <v>600</v>
      </c>
      <c r="O71" s="35">
        <v>10250</v>
      </c>
      <c r="P71" s="36">
        <v>30000</v>
      </c>
      <c r="Q71" s="37">
        <v>39546</v>
      </c>
      <c r="R71" s="38">
        <v>22766.2</v>
      </c>
    </row>
    <row r="72" spans="1:18">
      <c r="A72" s="23" t="s">
        <v>310</v>
      </c>
      <c r="B72" s="39" t="s">
        <v>23</v>
      </c>
      <c r="C72" s="25">
        <f>COUNTA(C73:C76)</f>
        <v>4</v>
      </c>
      <c r="D72" s="29"/>
      <c r="E72" s="29"/>
      <c r="F72" s="29"/>
      <c r="G72" s="27">
        <f>SUM(G73:G76)</f>
        <v>48043</v>
      </c>
      <c r="H72" s="27">
        <f>SUM(H73:H76)</f>
        <v>58</v>
      </c>
      <c r="I72" s="32"/>
      <c r="J72" s="32"/>
      <c r="K72" s="32"/>
      <c r="L72" s="33"/>
      <c r="M72" s="29"/>
      <c r="N72" s="27">
        <f>SUM(N73:N76)</f>
        <v>7600</v>
      </c>
      <c r="O72" s="27">
        <f>SUM(O73:O76)</f>
        <v>79100</v>
      </c>
      <c r="P72" s="27">
        <f>SUM(P73:P76)</f>
        <v>1078700</v>
      </c>
      <c r="Q72" s="37"/>
      <c r="R72" s="27">
        <f>SUM(R73:R76)</f>
        <v>581568.91962000006</v>
      </c>
    </row>
    <row r="73" spans="1:18" ht="33">
      <c r="A73" s="23"/>
      <c r="B73" s="23" t="s">
        <v>311</v>
      </c>
      <c r="C73" s="29" t="s">
        <v>312</v>
      </c>
      <c r="D73" s="29" t="s">
        <v>313</v>
      </c>
      <c r="E73" s="29" t="s">
        <v>314</v>
      </c>
      <c r="F73" s="29" t="s">
        <v>315</v>
      </c>
      <c r="G73" s="30">
        <v>28069</v>
      </c>
      <c r="H73" s="31">
        <v>50</v>
      </c>
      <c r="I73" s="32" t="s">
        <v>29</v>
      </c>
      <c r="J73" s="32" t="s">
        <v>31</v>
      </c>
      <c r="K73" s="32" t="s">
        <v>316</v>
      </c>
      <c r="L73" s="33" t="s">
        <v>32</v>
      </c>
      <c r="M73" s="29" t="s">
        <v>116</v>
      </c>
      <c r="N73" s="34">
        <v>3200</v>
      </c>
      <c r="O73" s="35">
        <v>32000</v>
      </c>
      <c r="P73" s="36">
        <v>568700</v>
      </c>
      <c r="Q73" s="37">
        <v>39233</v>
      </c>
      <c r="R73" s="38">
        <v>404418.37962000002</v>
      </c>
    </row>
    <row r="74" spans="1:18" ht="33">
      <c r="A74" s="23"/>
      <c r="B74" s="23"/>
      <c r="C74" s="29" t="s">
        <v>317</v>
      </c>
      <c r="D74" s="29" t="s">
        <v>318</v>
      </c>
      <c r="E74" s="29" t="s">
        <v>319</v>
      </c>
      <c r="F74" s="29" t="s">
        <v>320</v>
      </c>
      <c r="G74" s="30">
        <v>8283</v>
      </c>
      <c r="H74" s="31">
        <v>5</v>
      </c>
      <c r="I74" s="32" t="s">
        <v>29</v>
      </c>
      <c r="J74" s="32" t="s">
        <v>29</v>
      </c>
      <c r="K74" s="32" t="s">
        <v>51</v>
      </c>
      <c r="L74" s="33" t="s">
        <v>32</v>
      </c>
      <c r="M74" s="29" t="s">
        <v>92</v>
      </c>
      <c r="N74" s="34">
        <v>2000</v>
      </c>
      <c r="O74" s="35">
        <v>22000</v>
      </c>
      <c r="P74" s="36">
        <v>300000</v>
      </c>
      <c r="Q74" s="37">
        <v>38887</v>
      </c>
      <c r="R74" s="38">
        <v>73669.929999999993</v>
      </c>
    </row>
    <row r="75" spans="1:18" ht="33">
      <c r="A75" s="23"/>
      <c r="B75" s="23"/>
      <c r="C75" s="29" t="s">
        <v>321</v>
      </c>
      <c r="D75" s="29" t="s">
        <v>322</v>
      </c>
      <c r="E75" s="29" t="s">
        <v>323</v>
      </c>
      <c r="F75" s="29" t="s">
        <v>324</v>
      </c>
      <c r="G75" s="30">
        <v>3321</v>
      </c>
      <c r="H75" s="31">
        <v>3</v>
      </c>
      <c r="I75" s="32" t="s">
        <v>29</v>
      </c>
      <c r="J75" s="32" t="s">
        <v>31</v>
      </c>
      <c r="K75" s="32" t="s">
        <v>51</v>
      </c>
      <c r="L75" s="33" t="s">
        <v>32</v>
      </c>
      <c r="M75" s="29" t="s">
        <v>51</v>
      </c>
      <c r="N75" s="34">
        <v>800</v>
      </c>
      <c r="O75" s="35">
        <v>9100</v>
      </c>
      <c r="P75" s="36">
        <v>80000</v>
      </c>
      <c r="Q75" s="37">
        <v>41659</v>
      </c>
      <c r="R75" s="38">
        <v>7660</v>
      </c>
    </row>
    <row r="76" spans="1:18" ht="33">
      <c r="A76" s="23"/>
      <c r="B76" s="23"/>
      <c r="C76" s="29" t="s">
        <v>325</v>
      </c>
      <c r="D76" s="29" t="s">
        <v>326</v>
      </c>
      <c r="E76" s="29" t="s">
        <v>327</v>
      </c>
      <c r="F76" s="29" t="s">
        <v>328</v>
      </c>
      <c r="G76" s="30">
        <v>8370</v>
      </c>
      <c r="H76" s="31">
        <v>0</v>
      </c>
      <c r="I76" s="32" t="s">
        <v>29</v>
      </c>
      <c r="J76" s="32" t="s">
        <v>30</v>
      </c>
      <c r="K76" s="32" t="s">
        <v>266</v>
      </c>
      <c r="L76" s="33" t="s">
        <v>32</v>
      </c>
      <c r="M76" s="29" t="s">
        <v>39</v>
      </c>
      <c r="N76" s="34">
        <v>1600</v>
      </c>
      <c r="O76" s="35">
        <v>16000</v>
      </c>
      <c r="P76" s="36">
        <v>130000</v>
      </c>
      <c r="Q76" s="37">
        <v>35686</v>
      </c>
      <c r="R76" s="38">
        <v>95820.61</v>
      </c>
    </row>
    <row r="77" spans="1:18">
      <c r="A77" s="23" t="s">
        <v>329</v>
      </c>
      <c r="B77" s="39" t="s">
        <v>23</v>
      </c>
      <c r="C77" s="25">
        <f>COUNTA(C78:C177)</f>
        <v>100</v>
      </c>
      <c r="D77" s="29"/>
      <c r="E77" s="29"/>
      <c r="F77" s="29"/>
      <c r="G77" s="27">
        <f>SUM(G78:G177)</f>
        <v>897625</v>
      </c>
      <c r="H77" s="27">
        <f>SUM(H78:H177)</f>
        <v>3275</v>
      </c>
      <c r="I77" s="32"/>
      <c r="J77" s="32"/>
      <c r="K77" s="32"/>
      <c r="L77" s="33"/>
      <c r="M77" s="29"/>
      <c r="N77" s="27">
        <f>SUM(N78:N177)</f>
        <v>157968</v>
      </c>
      <c r="O77" s="27">
        <f>SUM(O78:O177)</f>
        <v>2070218</v>
      </c>
      <c r="P77" s="27">
        <f>SUM(P78:P177)</f>
        <v>12539150</v>
      </c>
      <c r="Q77" s="37"/>
      <c r="R77" s="27">
        <f>SUM(R78:R177)</f>
        <v>27047334.165569995</v>
      </c>
    </row>
    <row r="78" spans="1:18" ht="33">
      <c r="A78" s="23"/>
      <c r="B78" s="23" t="s">
        <v>330</v>
      </c>
      <c r="C78" s="29" t="s">
        <v>331</v>
      </c>
      <c r="D78" s="29" t="s">
        <v>332</v>
      </c>
      <c r="E78" s="29" t="s">
        <v>333</v>
      </c>
      <c r="F78" s="29" t="s">
        <v>334</v>
      </c>
      <c r="G78" s="30">
        <v>2394</v>
      </c>
      <c r="H78" s="31">
        <v>27</v>
      </c>
      <c r="I78" s="32" t="s">
        <v>29</v>
      </c>
      <c r="J78" s="32" t="s">
        <v>30</v>
      </c>
      <c r="K78" s="32" t="s">
        <v>335</v>
      </c>
      <c r="L78" s="33" t="s">
        <v>32</v>
      </c>
      <c r="M78" s="29" t="s">
        <v>92</v>
      </c>
      <c r="N78" s="34">
        <v>2400</v>
      </c>
      <c r="O78" s="35">
        <v>24000</v>
      </c>
      <c r="P78" s="36">
        <v>200000</v>
      </c>
      <c r="Q78" s="37">
        <v>38540</v>
      </c>
      <c r="R78" s="38">
        <v>509805.47</v>
      </c>
    </row>
    <row r="79" spans="1:18" ht="33">
      <c r="A79" s="23"/>
      <c r="B79" s="23"/>
      <c r="C79" s="29" t="s">
        <v>336</v>
      </c>
      <c r="D79" s="29" t="s">
        <v>337</v>
      </c>
      <c r="E79" s="29" t="s">
        <v>338</v>
      </c>
      <c r="F79" s="29" t="s">
        <v>339</v>
      </c>
      <c r="G79" s="30">
        <v>4715</v>
      </c>
      <c r="H79" s="31">
        <v>26</v>
      </c>
      <c r="I79" s="32" t="s">
        <v>29</v>
      </c>
      <c r="J79" s="32" t="s">
        <v>29</v>
      </c>
      <c r="K79" s="32" t="s">
        <v>31</v>
      </c>
      <c r="L79" s="33" t="s">
        <v>32</v>
      </c>
      <c r="M79" s="29" t="s">
        <v>39</v>
      </c>
      <c r="N79" s="34">
        <v>1200</v>
      </c>
      <c r="O79" s="35">
        <v>12000</v>
      </c>
      <c r="P79" s="36">
        <v>50000</v>
      </c>
      <c r="Q79" s="37">
        <v>35977</v>
      </c>
      <c r="R79" s="38">
        <v>228011.6538</v>
      </c>
    </row>
    <row r="80" spans="1:18" ht="33">
      <c r="A80" s="23"/>
      <c r="B80" s="23"/>
      <c r="C80" s="29" t="s">
        <v>340</v>
      </c>
      <c r="D80" s="29" t="s">
        <v>341</v>
      </c>
      <c r="E80" s="29" t="s">
        <v>342</v>
      </c>
      <c r="F80" s="29" t="s">
        <v>343</v>
      </c>
      <c r="G80" s="30">
        <v>8243</v>
      </c>
      <c r="H80" s="31">
        <v>0</v>
      </c>
      <c r="I80" s="32" t="s">
        <v>29</v>
      </c>
      <c r="J80" s="32" t="s">
        <v>31</v>
      </c>
      <c r="K80" s="32" t="s">
        <v>131</v>
      </c>
      <c r="L80" s="33" t="s">
        <v>32</v>
      </c>
      <c r="M80" s="29" t="s">
        <v>116</v>
      </c>
      <c r="N80" s="34">
        <v>1600</v>
      </c>
      <c r="O80" s="35">
        <v>16000</v>
      </c>
      <c r="P80" s="36">
        <v>90000</v>
      </c>
      <c r="Q80" s="37">
        <v>36042</v>
      </c>
      <c r="R80" s="38">
        <v>233161.86</v>
      </c>
    </row>
    <row r="81" spans="1:18" ht="33">
      <c r="A81" s="23"/>
      <c r="B81" s="23" t="s">
        <v>344</v>
      </c>
      <c r="C81" s="29" t="s">
        <v>345</v>
      </c>
      <c r="D81" s="29" t="s">
        <v>346</v>
      </c>
      <c r="E81" s="29" t="s">
        <v>347</v>
      </c>
      <c r="F81" s="29" t="s">
        <v>348</v>
      </c>
      <c r="G81" s="30">
        <v>6538</v>
      </c>
      <c r="H81" s="31">
        <v>12</v>
      </c>
      <c r="I81" s="32" t="s">
        <v>29</v>
      </c>
      <c r="J81" s="32" t="s">
        <v>131</v>
      </c>
      <c r="K81" s="32" t="s">
        <v>51</v>
      </c>
      <c r="L81" s="33" t="s">
        <v>32</v>
      </c>
      <c r="M81" s="29" t="s">
        <v>46</v>
      </c>
      <c r="N81" s="34">
        <v>1200</v>
      </c>
      <c r="O81" s="35">
        <v>25000</v>
      </c>
      <c r="P81" s="36">
        <v>207000</v>
      </c>
      <c r="Q81" s="37">
        <v>37554</v>
      </c>
      <c r="R81" s="38">
        <v>186856.5</v>
      </c>
    </row>
    <row r="82" spans="1:18" ht="33">
      <c r="A82" s="23"/>
      <c r="B82" s="23"/>
      <c r="C82" s="29" t="s">
        <v>349</v>
      </c>
      <c r="D82" s="29" t="s">
        <v>350</v>
      </c>
      <c r="E82" s="29" t="s">
        <v>351</v>
      </c>
      <c r="F82" s="29" t="s">
        <v>352</v>
      </c>
      <c r="G82" s="30">
        <v>10106</v>
      </c>
      <c r="H82" s="31">
        <v>8</v>
      </c>
      <c r="I82" s="32" t="s">
        <v>29</v>
      </c>
      <c r="J82" s="32" t="s">
        <v>30</v>
      </c>
      <c r="K82" s="32" t="s">
        <v>353</v>
      </c>
      <c r="L82" s="33" t="s">
        <v>32</v>
      </c>
      <c r="M82" s="29" t="s">
        <v>33</v>
      </c>
      <c r="N82" s="34">
        <v>2000</v>
      </c>
      <c r="O82" s="35">
        <v>28603</v>
      </c>
      <c r="P82" s="36">
        <v>693000</v>
      </c>
      <c r="Q82" s="37">
        <v>37110</v>
      </c>
      <c r="R82" s="38">
        <v>223300.54</v>
      </c>
    </row>
    <row r="83" spans="1:18" ht="33">
      <c r="A83" s="23"/>
      <c r="B83" s="23"/>
      <c r="C83" s="29" t="s">
        <v>354</v>
      </c>
      <c r="D83" s="29" t="s">
        <v>355</v>
      </c>
      <c r="E83" s="29" t="s">
        <v>314</v>
      </c>
      <c r="F83" s="29" t="s">
        <v>356</v>
      </c>
      <c r="G83" s="30">
        <v>37424</v>
      </c>
      <c r="H83" s="31">
        <v>1</v>
      </c>
      <c r="I83" s="32" t="s">
        <v>29</v>
      </c>
      <c r="J83" s="32" t="s">
        <v>31</v>
      </c>
      <c r="K83" s="32" t="s">
        <v>174</v>
      </c>
      <c r="L83" s="33" t="s">
        <v>32</v>
      </c>
      <c r="M83" s="29" t="s">
        <v>92</v>
      </c>
      <c r="N83" s="34">
        <v>3200</v>
      </c>
      <c r="O83" s="35">
        <v>37467</v>
      </c>
      <c r="P83" s="36">
        <v>1706000</v>
      </c>
      <c r="Q83" s="37">
        <v>35943</v>
      </c>
      <c r="R83" s="38">
        <v>1731562.5403</v>
      </c>
    </row>
    <row r="84" spans="1:18" ht="33">
      <c r="A84" s="23"/>
      <c r="B84" s="23" t="s">
        <v>357</v>
      </c>
      <c r="C84" s="29" t="s">
        <v>358</v>
      </c>
      <c r="D84" s="29" t="s">
        <v>359</v>
      </c>
      <c r="E84" s="29" t="s">
        <v>360</v>
      </c>
      <c r="F84" s="29" t="s">
        <v>361</v>
      </c>
      <c r="G84" s="30">
        <v>2952</v>
      </c>
      <c r="H84" s="31">
        <v>1</v>
      </c>
      <c r="I84" s="32" t="s">
        <v>29</v>
      </c>
      <c r="J84" s="32" t="s">
        <v>131</v>
      </c>
      <c r="K84" s="32" t="s">
        <v>51</v>
      </c>
      <c r="L84" s="33" t="s">
        <v>32</v>
      </c>
      <c r="M84" s="29" t="s">
        <v>46</v>
      </c>
      <c r="N84" s="34">
        <v>450</v>
      </c>
      <c r="O84" s="35">
        <v>4538</v>
      </c>
      <c r="P84" s="36">
        <v>60000</v>
      </c>
      <c r="Q84" s="37">
        <v>41599</v>
      </c>
      <c r="R84" s="38">
        <v>47806.81</v>
      </c>
    </row>
    <row r="85" spans="1:18" ht="33">
      <c r="A85" s="23"/>
      <c r="B85" s="23"/>
      <c r="C85" s="29" t="s">
        <v>362</v>
      </c>
      <c r="D85" s="29" t="s">
        <v>363</v>
      </c>
      <c r="E85" s="29" t="s">
        <v>364</v>
      </c>
      <c r="F85" s="29" t="s">
        <v>365</v>
      </c>
      <c r="G85" s="30">
        <v>5037</v>
      </c>
      <c r="H85" s="31">
        <v>14</v>
      </c>
      <c r="I85" s="32" t="s">
        <v>29</v>
      </c>
      <c r="J85" s="32" t="s">
        <v>30</v>
      </c>
      <c r="K85" s="32" t="s">
        <v>31</v>
      </c>
      <c r="L85" s="33" t="s">
        <v>32</v>
      </c>
      <c r="M85" s="29" t="s">
        <v>52</v>
      </c>
      <c r="N85" s="34">
        <v>2800</v>
      </c>
      <c r="O85" s="35">
        <v>28000</v>
      </c>
      <c r="P85" s="36">
        <v>180000</v>
      </c>
      <c r="Q85" s="37">
        <v>35683</v>
      </c>
      <c r="R85" s="38">
        <v>435729.9</v>
      </c>
    </row>
    <row r="86" spans="1:18" ht="33">
      <c r="A86" s="23"/>
      <c r="B86" s="23"/>
      <c r="C86" s="29" t="s">
        <v>366</v>
      </c>
      <c r="D86" s="29" t="s">
        <v>367</v>
      </c>
      <c r="E86" s="29" t="s">
        <v>368</v>
      </c>
      <c r="F86" s="29" t="s">
        <v>369</v>
      </c>
      <c r="G86" s="30">
        <v>20860</v>
      </c>
      <c r="H86" s="31">
        <v>2</v>
      </c>
      <c r="I86" s="32" t="s">
        <v>29</v>
      </c>
      <c r="J86" s="32" t="s">
        <v>31</v>
      </c>
      <c r="K86" s="32" t="s">
        <v>51</v>
      </c>
      <c r="L86" s="33" t="s">
        <v>32</v>
      </c>
      <c r="M86" s="29" t="s">
        <v>46</v>
      </c>
      <c r="N86" s="34">
        <v>600</v>
      </c>
      <c r="O86" s="35">
        <v>18000</v>
      </c>
      <c r="P86" s="36">
        <v>250000</v>
      </c>
      <c r="Q86" s="37">
        <v>37075</v>
      </c>
      <c r="R86" s="38">
        <v>229609.04</v>
      </c>
    </row>
    <row r="87" spans="1:18" ht="33">
      <c r="A87" s="23"/>
      <c r="B87" s="23"/>
      <c r="C87" s="29" t="s">
        <v>370</v>
      </c>
      <c r="D87" s="29" t="s">
        <v>371</v>
      </c>
      <c r="E87" s="29" t="s">
        <v>372</v>
      </c>
      <c r="F87" s="29" t="s">
        <v>373</v>
      </c>
      <c r="G87" s="30">
        <v>2832</v>
      </c>
      <c r="H87" s="31">
        <v>2</v>
      </c>
      <c r="I87" s="32" t="s">
        <v>29</v>
      </c>
      <c r="J87" s="32" t="s">
        <v>31</v>
      </c>
      <c r="K87" s="32" t="s">
        <v>51</v>
      </c>
      <c r="L87" s="33" t="s">
        <v>32</v>
      </c>
      <c r="M87" s="29" t="s">
        <v>116</v>
      </c>
      <c r="N87" s="34">
        <v>800</v>
      </c>
      <c r="O87" s="35">
        <v>14000</v>
      </c>
      <c r="P87" s="36">
        <v>180000</v>
      </c>
      <c r="Q87" s="37">
        <v>36808</v>
      </c>
      <c r="R87" s="38">
        <v>519116</v>
      </c>
    </row>
    <row r="88" spans="1:18" ht="33">
      <c r="A88" s="23"/>
      <c r="B88" s="23"/>
      <c r="C88" s="29" t="s">
        <v>374</v>
      </c>
      <c r="D88" s="29" t="s">
        <v>375</v>
      </c>
      <c r="E88" s="29" t="s">
        <v>376</v>
      </c>
      <c r="F88" s="29" t="s">
        <v>377</v>
      </c>
      <c r="G88" s="30">
        <v>7763</v>
      </c>
      <c r="H88" s="31">
        <v>28</v>
      </c>
      <c r="I88" s="32" t="s">
        <v>29</v>
      </c>
      <c r="J88" s="32" t="s">
        <v>30</v>
      </c>
      <c r="K88" s="32" t="s">
        <v>31</v>
      </c>
      <c r="L88" s="33" t="s">
        <v>32</v>
      </c>
      <c r="M88" s="29" t="s">
        <v>39</v>
      </c>
      <c r="N88" s="34">
        <v>1200</v>
      </c>
      <c r="O88" s="35">
        <v>19800</v>
      </c>
      <c r="P88" s="36">
        <v>40000</v>
      </c>
      <c r="Q88" s="37">
        <v>35207</v>
      </c>
      <c r="R88" s="38">
        <v>341902.72</v>
      </c>
    </row>
    <row r="89" spans="1:18" ht="33">
      <c r="A89" s="23"/>
      <c r="B89" s="23"/>
      <c r="C89" s="29" t="s">
        <v>378</v>
      </c>
      <c r="D89" s="29" t="s">
        <v>379</v>
      </c>
      <c r="E89" s="29" t="s">
        <v>380</v>
      </c>
      <c r="F89" s="29" t="s">
        <v>381</v>
      </c>
      <c r="G89" s="30">
        <v>5293</v>
      </c>
      <c r="H89" s="31">
        <v>8</v>
      </c>
      <c r="I89" s="32" t="s">
        <v>29</v>
      </c>
      <c r="J89" s="32" t="s">
        <v>30</v>
      </c>
      <c r="K89" s="32" t="s">
        <v>31</v>
      </c>
      <c r="L89" s="33" t="s">
        <v>32</v>
      </c>
      <c r="M89" s="29" t="s">
        <v>92</v>
      </c>
      <c r="N89" s="34">
        <v>1880</v>
      </c>
      <c r="O89" s="35">
        <v>28800</v>
      </c>
      <c r="P89" s="36">
        <v>70000</v>
      </c>
      <c r="Q89" s="37">
        <v>35489</v>
      </c>
      <c r="R89" s="38">
        <v>172380.67800000001</v>
      </c>
    </row>
    <row r="90" spans="1:18" ht="33">
      <c r="A90" s="23"/>
      <c r="B90" s="23"/>
      <c r="C90" s="29" t="s">
        <v>382</v>
      </c>
      <c r="D90" s="29" t="s">
        <v>383</v>
      </c>
      <c r="E90" s="29" t="s">
        <v>384</v>
      </c>
      <c r="F90" s="29" t="s">
        <v>385</v>
      </c>
      <c r="G90" s="30">
        <v>24905</v>
      </c>
      <c r="H90" s="31">
        <v>97</v>
      </c>
      <c r="I90" s="32" t="s">
        <v>29</v>
      </c>
      <c r="J90" s="32" t="s">
        <v>30</v>
      </c>
      <c r="K90" s="32" t="s">
        <v>174</v>
      </c>
      <c r="L90" s="33" t="s">
        <v>32</v>
      </c>
      <c r="M90" s="29" t="s">
        <v>39</v>
      </c>
      <c r="N90" s="34">
        <v>3200</v>
      </c>
      <c r="O90" s="35">
        <v>33520</v>
      </c>
      <c r="P90" s="36">
        <v>150000</v>
      </c>
      <c r="Q90" s="37">
        <v>34520</v>
      </c>
      <c r="R90" s="38">
        <v>862927.67413000006</v>
      </c>
    </row>
    <row r="91" spans="1:18" ht="33">
      <c r="A91" s="23"/>
      <c r="B91" s="23" t="s">
        <v>386</v>
      </c>
      <c r="C91" s="29" t="s">
        <v>387</v>
      </c>
      <c r="D91" s="29" t="s">
        <v>388</v>
      </c>
      <c r="E91" s="29" t="s">
        <v>389</v>
      </c>
      <c r="F91" s="29" t="s">
        <v>390</v>
      </c>
      <c r="G91" s="30">
        <v>4349</v>
      </c>
      <c r="H91" s="31">
        <v>6</v>
      </c>
      <c r="I91" s="32" t="s">
        <v>29</v>
      </c>
      <c r="J91" s="32" t="s">
        <v>31</v>
      </c>
      <c r="K91" s="32" t="s">
        <v>391</v>
      </c>
      <c r="L91" s="33" t="s">
        <v>32</v>
      </c>
      <c r="M91" s="29" t="s">
        <v>33</v>
      </c>
      <c r="N91" s="34">
        <v>4000</v>
      </c>
      <c r="O91" s="35">
        <v>40000</v>
      </c>
      <c r="P91" s="36">
        <v>170000</v>
      </c>
      <c r="Q91" s="37">
        <v>37162</v>
      </c>
      <c r="R91" s="38">
        <v>1613517.08</v>
      </c>
    </row>
    <row r="92" spans="1:18" ht="33">
      <c r="A92" s="23"/>
      <c r="B92" s="23"/>
      <c r="C92" s="29" t="s">
        <v>392</v>
      </c>
      <c r="D92" s="29" t="s">
        <v>393</v>
      </c>
      <c r="E92" s="29" t="s">
        <v>394</v>
      </c>
      <c r="F92" s="29" t="s">
        <v>395</v>
      </c>
      <c r="G92" s="30">
        <v>2983</v>
      </c>
      <c r="H92" s="31">
        <v>0</v>
      </c>
      <c r="I92" s="32" t="s">
        <v>131</v>
      </c>
      <c r="J92" s="32" t="s">
        <v>51</v>
      </c>
      <c r="K92" s="32" t="s">
        <v>51</v>
      </c>
      <c r="L92" s="33" t="s">
        <v>32</v>
      </c>
      <c r="M92" s="29" t="s">
        <v>46</v>
      </c>
      <c r="N92" s="34">
        <v>400</v>
      </c>
      <c r="O92" s="35">
        <v>4132</v>
      </c>
      <c r="P92" s="36">
        <v>210000</v>
      </c>
      <c r="Q92" s="37">
        <v>40640</v>
      </c>
      <c r="R92" s="38">
        <v>59455.071000000004</v>
      </c>
    </row>
    <row r="93" spans="1:18" ht="33">
      <c r="A93" s="23"/>
      <c r="B93" s="23" t="s">
        <v>396</v>
      </c>
      <c r="C93" s="29" t="s">
        <v>397</v>
      </c>
      <c r="D93" s="29" t="s">
        <v>398</v>
      </c>
      <c r="E93" s="29" t="s">
        <v>399</v>
      </c>
      <c r="F93" s="29" t="s">
        <v>400</v>
      </c>
      <c r="G93" s="30">
        <v>15818</v>
      </c>
      <c r="H93" s="31">
        <v>0</v>
      </c>
      <c r="I93" s="32" t="s">
        <v>131</v>
      </c>
      <c r="J93" s="32" t="s">
        <v>51</v>
      </c>
      <c r="K93" s="32" t="s">
        <v>51</v>
      </c>
      <c r="L93" s="33" t="s">
        <v>32</v>
      </c>
      <c r="M93" s="29" t="s">
        <v>51</v>
      </c>
      <c r="N93" s="34">
        <v>720</v>
      </c>
      <c r="O93" s="35">
        <v>12299</v>
      </c>
      <c r="P93" s="36">
        <v>150000</v>
      </c>
      <c r="Q93" s="37">
        <v>41786</v>
      </c>
      <c r="R93" s="38">
        <v>21318.35</v>
      </c>
    </row>
    <row r="94" spans="1:18" ht="33">
      <c r="A94" s="23"/>
      <c r="B94" s="23"/>
      <c r="C94" s="29" t="s">
        <v>401</v>
      </c>
      <c r="D94" s="29" t="s">
        <v>402</v>
      </c>
      <c r="E94" s="29" t="s">
        <v>403</v>
      </c>
      <c r="F94" s="29" t="s">
        <v>404</v>
      </c>
      <c r="G94" s="30">
        <v>7228</v>
      </c>
      <c r="H94" s="31">
        <v>0</v>
      </c>
      <c r="I94" s="32" t="s">
        <v>29</v>
      </c>
      <c r="J94" s="32" t="s">
        <v>30</v>
      </c>
      <c r="K94" s="32" t="s">
        <v>31</v>
      </c>
      <c r="L94" s="33" t="s">
        <v>32</v>
      </c>
      <c r="M94" s="29" t="s">
        <v>51</v>
      </c>
      <c r="N94" s="34">
        <v>2400</v>
      </c>
      <c r="O94" s="35">
        <v>29000</v>
      </c>
      <c r="P94" s="36">
        <v>250000</v>
      </c>
      <c r="Q94" s="37">
        <v>35307</v>
      </c>
      <c r="R94" s="38">
        <v>679720.9</v>
      </c>
    </row>
    <row r="95" spans="1:18" ht="33">
      <c r="A95" s="23"/>
      <c r="B95" s="23"/>
      <c r="C95" s="29" t="s">
        <v>405</v>
      </c>
      <c r="D95" s="29" t="s">
        <v>406</v>
      </c>
      <c r="E95" s="29" t="s">
        <v>407</v>
      </c>
      <c r="F95" s="29" t="s">
        <v>408</v>
      </c>
      <c r="G95" s="30">
        <v>3046</v>
      </c>
      <c r="H95" s="31">
        <v>6</v>
      </c>
      <c r="I95" s="32" t="s">
        <v>29</v>
      </c>
      <c r="J95" s="32" t="s">
        <v>131</v>
      </c>
      <c r="K95" s="32" t="s">
        <v>51</v>
      </c>
      <c r="L95" s="33" t="s">
        <v>32</v>
      </c>
      <c r="M95" s="29" t="s">
        <v>39</v>
      </c>
      <c r="N95" s="34">
        <v>2000</v>
      </c>
      <c r="O95" s="35">
        <v>29900</v>
      </c>
      <c r="P95" s="36">
        <v>150000</v>
      </c>
      <c r="Q95" s="37">
        <v>35948</v>
      </c>
      <c r="R95" s="38">
        <v>305473.64600000001</v>
      </c>
    </row>
    <row r="96" spans="1:18" ht="33">
      <c r="A96" s="23"/>
      <c r="B96" s="23"/>
      <c r="C96" s="29" t="s">
        <v>409</v>
      </c>
      <c r="D96" s="29" t="s">
        <v>410</v>
      </c>
      <c r="E96" s="29" t="s">
        <v>411</v>
      </c>
      <c r="F96" s="29" t="s">
        <v>412</v>
      </c>
      <c r="G96" s="30">
        <v>22835</v>
      </c>
      <c r="H96" s="31">
        <v>6</v>
      </c>
      <c r="I96" s="32" t="s">
        <v>29</v>
      </c>
      <c r="J96" s="32" t="s">
        <v>31</v>
      </c>
      <c r="K96" s="32" t="s">
        <v>413</v>
      </c>
      <c r="L96" s="33" t="s">
        <v>32</v>
      </c>
      <c r="M96" s="29" t="s">
        <v>51</v>
      </c>
      <c r="N96" s="34">
        <v>5200</v>
      </c>
      <c r="O96" s="35">
        <v>52000</v>
      </c>
      <c r="P96" s="36">
        <v>100000</v>
      </c>
      <c r="Q96" s="37">
        <v>35670</v>
      </c>
      <c r="R96" s="38">
        <v>688549.99</v>
      </c>
    </row>
    <row r="97" spans="1:18" ht="33">
      <c r="A97" s="23"/>
      <c r="B97" s="23"/>
      <c r="C97" s="29" t="s">
        <v>414</v>
      </c>
      <c r="D97" s="29" t="s">
        <v>415</v>
      </c>
      <c r="E97" s="29" t="s">
        <v>416</v>
      </c>
      <c r="F97" s="29" t="s">
        <v>417</v>
      </c>
      <c r="G97" s="30">
        <v>5700</v>
      </c>
      <c r="H97" s="31">
        <v>136</v>
      </c>
      <c r="I97" s="32" t="s">
        <v>29</v>
      </c>
      <c r="J97" s="32" t="s">
        <v>30</v>
      </c>
      <c r="K97" s="32" t="s">
        <v>31</v>
      </c>
      <c r="L97" s="33" t="s">
        <v>32</v>
      </c>
      <c r="M97" s="29" t="s">
        <v>51</v>
      </c>
      <c r="N97" s="34">
        <v>2000</v>
      </c>
      <c r="O97" s="35">
        <v>23691</v>
      </c>
      <c r="P97" s="36">
        <v>200000</v>
      </c>
      <c r="Q97" s="37">
        <v>35237</v>
      </c>
      <c r="R97" s="38">
        <v>745876.625</v>
      </c>
    </row>
    <row r="98" spans="1:18" ht="33">
      <c r="A98" s="23"/>
      <c r="B98" s="23"/>
      <c r="C98" s="29" t="s">
        <v>418</v>
      </c>
      <c r="D98" s="29" t="s">
        <v>419</v>
      </c>
      <c r="E98" s="29" t="s">
        <v>420</v>
      </c>
      <c r="F98" s="29" t="s">
        <v>421</v>
      </c>
      <c r="G98" s="30">
        <v>9673</v>
      </c>
      <c r="H98" s="31">
        <v>0</v>
      </c>
      <c r="I98" s="32" t="s">
        <v>29</v>
      </c>
      <c r="J98" s="32" t="s">
        <v>30</v>
      </c>
      <c r="K98" s="32" t="s">
        <v>31</v>
      </c>
      <c r="L98" s="33" t="s">
        <v>32</v>
      </c>
      <c r="M98" s="29" t="s">
        <v>51</v>
      </c>
      <c r="N98" s="34">
        <v>2400</v>
      </c>
      <c r="O98" s="35">
        <v>24000</v>
      </c>
      <c r="P98" s="36">
        <v>50000</v>
      </c>
      <c r="Q98" s="37">
        <v>35605</v>
      </c>
      <c r="R98" s="38">
        <v>27055.599999999999</v>
      </c>
    </row>
    <row r="99" spans="1:18" ht="33">
      <c r="A99" s="23"/>
      <c r="B99" s="23"/>
      <c r="C99" s="29" t="s">
        <v>422</v>
      </c>
      <c r="D99" s="29" t="s">
        <v>423</v>
      </c>
      <c r="E99" s="29" t="s">
        <v>424</v>
      </c>
      <c r="F99" s="29" t="s">
        <v>425</v>
      </c>
      <c r="G99" s="30">
        <v>1574</v>
      </c>
      <c r="H99" s="31">
        <v>120</v>
      </c>
      <c r="I99" s="32" t="s">
        <v>29</v>
      </c>
      <c r="J99" s="32" t="s">
        <v>30</v>
      </c>
      <c r="K99" s="32" t="s">
        <v>51</v>
      </c>
      <c r="L99" s="33" t="s">
        <v>32</v>
      </c>
      <c r="M99" s="29" t="s">
        <v>51</v>
      </c>
      <c r="N99" s="34">
        <v>1760</v>
      </c>
      <c r="O99" s="35">
        <v>30000</v>
      </c>
      <c r="P99" s="36">
        <v>50000</v>
      </c>
      <c r="Q99" s="37">
        <v>38887</v>
      </c>
      <c r="R99" s="38">
        <v>314574.46999999997</v>
      </c>
    </row>
    <row r="100" spans="1:18" ht="33">
      <c r="A100" s="23"/>
      <c r="B100" s="23" t="s">
        <v>426</v>
      </c>
      <c r="C100" s="29" t="s">
        <v>427</v>
      </c>
      <c r="D100" s="29" t="s">
        <v>428</v>
      </c>
      <c r="E100" s="29" t="s">
        <v>429</v>
      </c>
      <c r="F100" s="29" t="s">
        <v>430</v>
      </c>
      <c r="G100" s="30">
        <v>1707</v>
      </c>
      <c r="H100" s="31">
        <v>1</v>
      </c>
      <c r="I100" s="32" t="s">
        <v>29</v>
      </c>
      <c r="J100" s="32" t="s">
        <v>31</v>
      </c>
      <c r="K100" s="32" t="s">
        <v>31</v>
      </c>
      <c r="L100" s="33" t="s">
        <v>32</v>
      </c>
      <c r="M100" s="29" t="s">
        <v>51</v>
      </c>
      <c r="N100" s="34">
        <v>800</v>
      </c>
      <c r="O100" s="35">
        <v>11200</v>
      </c>
      <c r="P100" s="36">
        <v>50000</v>
      </c>
      <c r="Q100" s="37">
        <v>36734</v>
      </c>
      <c r="R100" s="38">
        <v>53510.553769999999</v>
      </c>
    </row>
    <row r="101" spans="1:18" ht="33">
      <c r="A101" s="23"/>
      <c r="B101" s="23"/>
      <c r="C101" s="40" t="s">
        <v>431</v>
      </c>
      <c r="D101" s="40" t="s">
        <v>432</v>
      </c>
      <c r="E101" s="40" t="s">
        <v>433</v>
      </c>
      <c r="F101" s="40" t="s">
        <v>434</v>
      </c>
      <c r="G101" s="41">
        <v>10010</v>
      </c>
      <c r="H101" s="42">
        <v>2</v>
      </c>
      <c r="I101" s="43" t="s">
        <v>73</v>
      </c>
      <c r="J101" s="43" t="s">
        <v>73</v>
      </c>
      <c r="K101" s="43" t="s">
        <v>435</v>
      </c>
      <c r="L101" s="33" t="s">
        <v>51</v>
      </c>
      <c r="M101" s="40" t="s">
        <v>51</v>
      </c>
      <c r="N101" s="44" t="s">
        <v>75</v>
      </c>
      <c r="O101" s="36">
        <v>8448</v>
      </c>
      <c r="P101" s="36">
        <v>10000</v>
      </c>
      <c r="Q101" s="45">
        <v>42248</v>
      </c>
      <c r="R101" s="46">
        <v>35299.370000000003</v>
      </c>
    </row>
    <row r="102" spans="1:18" ht="33">
      <c r="A102" s="23"/>
      <c r="B102" s="23"/>
      <c r="C102" s="29" t="s">
        <v>436</v>
      </c>
      <c r="D102" s="29" t="s">
        <v>437</v>
      </c>
      <c r="E102" s="29" t="s">
        <v>438</v>
      </c>
      <c r="F102" s="29" t="s">
        <v>439</v>
      </c>
      <c r="G102" s="30">
        <v>10465</v>
      </c>
      <c r="H102" s="31">
        <v>4</v>
      </c>
      <c r="I102" s="32" t="s">
        <v>29</v>
      </c>
      <c r="J102" s="32" t="s">
        <v>31</v>
      </c>
      <c r="K102" s="32" t="s">
        <v>31</v>
      </c>
      <c r="L102" s="33" t="s">
        <v>32</v>
      </c>
      <c r="M102" s="29" t="s">
        <v>46</v>
      </c>
      <c r="N102" s="34">
        <v>1960</v>
      </c>
      <c r="O102" s="35">
        <v>24855</v>
      </c>
      <c r="P102" s="36">
        <v>10000</v>
      </c>
      <c r="Q102" s="37">
        <v>40666</v>
      </c>
      <c r="R102" s="38">
        <v>46525.04148</v>
      </c>
    </row>
    <row r="103" spans="1:18" ht="33">
      <c r="A103" s="23"/>
      <c r="B103" s="23"/>
      <c r="C103" s="29" t="s">
        <v>440</v>
      </c>
      <c r="D103" s="29" t="s">
        <v>441</v>
      </c>
      <c r="E103" s="29" t="s">
        <v>442</v>
      </c>
      <c r="F103" s="29" t="s">
        <v>443</v>
      </c>
      <c r="G103" s="30">
        <v>4994</v>
      </c>
      <c r="H103" s="31">
        <v>7</v>
      </c>
      <c r="I103" s="32" t="s">
        <v>29</v>
      </c>
      <c r="J103" s="32" t="s">
        <v>131</v>
      </c>
      <c r="K103" s="32" t="s">
        <v>51</v>
      </c>
      <c r="L103" s="33" t="s">
        <v>32</v>
      </c>
      <c r="M103" s="29" t="s">
        <v>51</v>
      </c>
      <c r="N103" s="34">
        <v>1200</v>
      </c>
      <c r="O103" s="35">
        <v>14400</v>
      </c>
      <c r="P103" s="36">
        <v>50000</v>
      </c>
      <c r="Q103" s="37">
        <v>35955</v>
      </c>
      <c r="R103" s="38">
        <v>5012.78</v>
      </c>
    </row>
    <row r="104" spans="1:18" ht="33">
      <c r="A104" s="23"/>
      <c r="B104" s="23"/>
      <c r="C104" s="29" t="s">
        <v>444</v>
      </c>
      <c r="D104" s="29" t="s">
        <v>445</v>
      </c>
      <c r="E104" s="29" t="s">
        <v>446</v>
      </c>
      <c r="F104" s="29" t="s">
        <v>447</v>
      </c>
      <c r="G104" s="30">
        <v>1460</v>
      </c>
      <c r="H104" s="31">
        <v>3</v>
      </c>
      <c r="I104" s="32" t="s">
        <v>29</v>
      </c>
      <c r="J104" s="32" t="s">
        <v>131</v>
      </c>
      <c r="K104" s="32" t="s">
        <v>51</v>
      </c>
      <c r="L104" s="33" t="s">
        <v>32</v>
      </c>
      <c r="M104" s="29" t="s">
        <v>39</v>
      </c>
      <c r="N104" s="34">
        <v>800</v>
      </c>
      <c r="O104" s="35">
        <v>8000</v>
      </c>
      <c r="P104" s="36">
        <v>30000</v>
      </c>
      <c r="Q104" s="37">
        <v>39233</v>
      </c>
      <c r="R104" s="38">
        <v>129322.81314</v>
      </c>
    </row>
    <row r="105" spans="1:18" ht="33">
      <c r="A105" s="23"/>
      <c r="B105" s="23" t="s">
        <v>448</v>
      </c>
      <c r="C105" s="29" t="s">
        <v>449</v>
      </c>
      <c r="D105" s="29" t="s">
        <v>450</v>
      </c>
      <c r="E105" s="29" t="s">
        <v>451</v>
      </c>
      <c r="F105" s="29" t="s">
        <v>452</v>
      </c>
      <c r="G105" s="30">
        <v>2061</v>
      </c>
      <c r="H105" s="31">
        <v>19</v>
      </c>
      <c r="I105" s="32" t="s">
        <v>29</v>
      </c>
      <c r="J105" s="32" t="s">
        <v>30</v>
      </c>
      <c r="K105" s="32" t="s">
        <v>31</v>
      </c>
      <c r="L105" s="33" t="s">
        <v>32</v>
      </c>
      <c r="M105" s="29" t="s">
        <v>52</v>
      </c>
      <c r="N105" s="34">
        <v>1600</v>
      </c>
      <c r="O105" s="35">
        <v>16000</v>
      </c>
      <c r="P105" s="36">
        <v>10000</v>
      </c>
      <c r="Q105" s="37">
        <v>40980</v>
      </c>
      <c r="R105" s="38">
        <v>323332.04563000001</v>
      </c>
    </row>
    <row r="106" spans="1:18" ht="33">
      <c r="A106" s="23"/>
      <c r="B106" s="23"/>
      <c r="C106" s="29" t="s">
        <v>453</v>
      </c>
      <c r="D106" s="29" t="s">
        <v>454</v>
      </c>
      <c r="E106" s="29" t="s">
        <v>455</v>
      </c>
      <c r="F106" s="29" t="s">
        <v>456</v>
      </c>
      <c r="G106" s="30">
        <v>16585</v>
      </c>
      <c r="H106" s="31">
        <v>0</v>
      </c>
      <c r="I106" s="32" t="s">
        <v>457</v>
      </c>
      <c r="J106" s="32" t="s">
        <v>458</v>
      </c>
      <c r="K106" s="32" t="s">
        <v>459</v>
      </c>
      <c r="L106" s="33" t="s">
        <v>32</v>
      </c>
      <c r="M106" s="29" t="s">
        <v>46</v>
      </c>
      <c r="N106" s="34" t="s">
        <v>75</v>
      </c>
      <c r="O106" s="35">
        <v>14876</v>
      </c>
      <c r="P106" s="36">
        <v>100000</v>
      </c>
      <c r="Q106" s="37">
        <v>42082</v>
      </c>
      <c r="R106" s="38">
        <v>97522.176689999993</v>
      </c>
    </row>
    <row r="107" spans="1:18" ht="33">
      <c r="A107" s="23"/>
      <c r="B107" s="23"/>
      <c r="C107" s="29" t="s">
        <v>460</v>
      </c>
      <c r="D107" s="29" t="s">
        <v>461</v>
      </c>
      <c r="E107" s="29" t="s">
        <v>462</v>
      </c>
      <c r="F107" s="29" t="s">
        <v>463</v>
      </c>
      <c r="G107" s="30">
        <v>12588</v>
      </c>
      <c r="H107" s="31">
        <v>11</v>
      </c>
      <c r="I107" s="32" t="s">
        <v>89</v>
      </c>
      <c r="J107" s="32" t="s">
        <v>89</v>
      </c>
      <c r="K107" s="32" t="s">
        <v>89</v>
      </c>
      <c r="L107" s="33" t="s">
        <v>51</v>
      </c>
      <c r="M107" s="29" t="s">
        <v>33</v>
      </c>
      <c r="N107" s="34">
        <v>2400</v>
      </c>
      <c r="O107" s="35">
        <v>28800</v>
      </c>
      <c r="P107" s="36">
        <v>200000</v>
      </c>
      <c r="Q107" s="37">
        <v>34468</v>
      </c>
      <c r="R107" s="38">
        <v>649095.23806</v>
      </c>
    </row>
    <row r="108" spans="1:18" ht="33">
      <c r="A108" s="23"/>
      <c r="B108" s="23"/>
      <c r="C108" s="29" t="s">
        <v>464</v>
      </c>
      <c r="D108" s="29" t="s">
        <v>465</v>
      </c>
      <c r="E108" s="29" t="s">
        <v>466</v>
      </c>
      <c r="F108" s="29" t="s">
        <v>467</v>
      </c>
      <c r="G108" s="30">
        <v>2012</v>
      </c>
      <c r="H108" s="31">
        <v>4</v>
      </c>
      <c r="I108" s="32" t="s">
        <v>29</v>
      </c>
      <c r="J108" s="32" t="s">
        <v>30</v>
      </c>
      <c r="K108" s="32" t="s">
        <v>51</v>
      </c>
      <c r="L108" s="33" t="s">
        <v>32</v>
      </c>
      <c r="M108" s="29" t="s">
        <v>468</v>
      </c>
      <c r="N108" s="34">
        <v>3200</v>
      </c>
      <c r="O108" s="35">
        <v>37200</v>
      </c>
      <c r="P108" s="36">
        <v>30000</v>
      </c>
      <c r="Q108" s="37">
        <v>35287</v>
      </c>
      <c r="R108" s="38">
        <v>219613.79</v>
      </c>
    </row>
    <row r="109" spans="1:18" ht="33">
      <c r="A109" s="23"/>
      <c r="B109" s="23"/>
      <c r="C109" s="29" t="s">
        <v>469</v>
      </c>
      <c r="D109" s="29" t="s">
        <v>470</v>
      </c>
      <c r="E109" s="29" t="s">
        <v>471</v>
      </c>
      <c r="F109" s="29" t="s">
        <v>472</v>
      </c>
      <c r="G109" s="30">
        <v>9000</v>
      </c>
      <c r="H109" s="31">
        <v>729</v>
      </c>
      <c r="I109" s="32" t="s">
        <v>29</v>
      </c>
      <c r="J109" s="32" t="s">
        <v>31</v>
      </c>
      <c r="K109" s="32" t="s">
        <v>473</v>
      </c>
      <c r="L109" s="33" t="s">
        <v>32</v>
      </c>
      <c r="M109" s="29" t="s">
        <v>51</v>
      </c>
      <c r="N109" s="34">
        <v>3600</v>
      </c>
      <c r="O109" s="35">
        <v>36000</v>
      </c>
      <c r="P109" s="36">
        <v>275000</v>
      </c>
      <c r="Q109" s="37">
        <v>37368</v>
      </c>
      <c r="R109" s="38">
        <v>894136.59328000003</v>
      </c>
    </row>
    <row r="110" spans="1:18" ht="33">
      <c r="A110" s="23"/>
      <c r="B110" s="23"/>
      <c r="C110" s="29" t="s">
        <v>474</v>
      </c>
      <c r="D110" s="29" t="s">
        <v>475</v>
      </c>
      <c r="E110" s="29" t="s">
        <v>476</v>
      </c>
      <c r="F110" s="29" t="s">
        <v>477</v>
      </c>
      <c r="G110" s="30">
        <v>2984</v>
      </c>
      <c r="H110" s="31">
        <v>13</v>
      </c>
      <c r="I110" s="32" t="s">
        <v>29</v>
      </c>
      <c r="J110" s="32" t="s">
        <v>31</v>
      </c>
      <c r="K110" s="32" t="s">
        <v>51</v>
      </c>
      <c r="L110" s="33" t="s">
        <v>32</v>
      </c>
      <c r="M110" s="29" t="s">
        <v>46</v>
      </c>
      <c r="N110" s="34">
        <v>3200</v>
      </c>
      <c r="O110" s="35">
        <v>39500</v>
      </c>
      <c r="P110" s="36">
        <v>30000</v>
      </c>
      <c r="Q110" s="37">
        <v>36507</v>
      </c>
      <c r="R110" s="38">
        <v>203591.24</v>
      </c>
    </row>
    <row r="111" spans="1:18" ht="33">
      <c r="A111" s="23"/>
      <c r="B111" s="23"/>
      <c r="C111" s="29" t="s">
        <v>478</v>
      </c>
      <c r="D111" s="29" t="s">
        <v>479</v>
      </c>
      <c r="E111" s="29" t="s">
        <v>480</v>
      </c>
      <c r="F111" s="29" t="s">
        <v>481</v>
      </c>
      <c r="G111" s="30">
        <v>3100</v>
      </c>
      <c r="H111" s="31">
        <v>78</v>
      </c>
      <c r="I111" s="32" t="s">
        <v>29</v>
      </c>
      <c r="J111" s="32" t="s">
        <v>30</v>
      </c>
      <c r="K111" s="32" t="s">
        <v>174</v>
      </c>
      <c r="L111" s="33" t="s">
        <v>32</v>
      </c>
      <c r="M111" s="29" t="s">
        <v>51</v>
      </c>
      <c r="N111" s="34">
        <v>960</v>
      </c>
      <c r="O111" s="35">
        <v>12000</v>
      </c>
      <c r="P111" s="36">
        <v>60000</v>
      </c>
      <c r="Q111" s="37">
        <v>37361</v>
      </c>
      <c r="R111" s="38">
        <v>183792.973</v>
      </c>
    </row>
    <row r="112" spans="1:18" ht="33">
      <c r="A112" s="23"/>
      <c r="B112" s="23"/>
      <c r="C112" s="29" t="s">
        <v>482</v>
      </c>
      <c r="D112" s="29" t="s">
        <v>483</v>
      </c>
      <c r="E112" s="29" t="s">
        <v>484</v>
      </c>
      <c r="F112" s="29" t="s">
        <v>485</v>
      </c>
      <c r="G112" s="30">
        <v>4678</v>
      </c>
      <c r="H112" s="31">
        <v>0</v>
      </c>
      <c r="I112" s="32" t="s">
        <v>29</v>
      </c>
      <c r="J112" s="32" t="s">
        <v>30</v>
      </c>
      <c r="K112" s="32" t="s">
        <v>486</v>
      </c>
      <c r="L112" s="33" t="s">
        <v>32</v>
      </c>
      <c r="M112" s="29" t="s">
        <v>39</v>
      </c>
      <c r="N112" s="34">
        <v>1600</v>
      </c>
      <c r="O112" s="35">
        <v>16000</v>
      </c>
      <c r="P112" s="36">
        <v>50000</v>
      </c>
      <c r="Q112" s="37">
        <v>34982</v>
      </c>
      <c r="R112" s="38">
        <v>509974.37</v>
      </c>
    </row>
    <row r="113" spans="1:18" ht="33">
      <c r="A113" s="23"/>
      <c r="B113" s="23"/>
      <c r="C113" s="29" t="s">
        <v>487</v>
      </c>
      <c r="D113" s="29" t="s">
        <v>488</v>
      </c>
      <c r="E113" s="29" t="s">
        <v>489</v>
      </c>
      <c r="F113" s="29" t="s">
        <v>490</v>
      </c>
      <c r="G113" s="30">
        <v>936</v>
      </c>
      <c r="H113" s="31">
        <v>0</v>
      </c>
      <c r="I113" s="32" t="s">
        <v>89</v>
      </c>
      <c r="J113" s="32" t="s">
        <v>89</v>
      </c>
      <c r="K113" s="32" t="s">
        <v>89</v>
      </c>
      <c r="L113" s="33" t="s">
        <v>51</v>
      </c>
      <c r="M113" s="29" t="s">
        <v>46</v>
      </c>
      <c r="N113" s="34">
        <v>480</v>
      </c>
      <c r="O113" s="35">
        <v>4836</v>
      </c>
      <c r="P113" s="36">
        <v>347000</v>
      </c>
      <c r="Q113" s="37">
        <v>42703</v>
      </c>
      <c r="R113" s="38">
        <v>941.19</v>
      </c>
    </row>
    <row r="114" spans="1:18" ht="33">
      <c r="A114" s="23"/>
      <c r="B114" s="23"/>
      <c r="C114" s="29" t="s">
        <v>491</v>
      </c>
      <c r="D114" s="29" t="s">
        <v>492</v>
      </c>
      <c r="E114" s="29" t="s">
        <v>493</v>
      </c>
      <c r="F114" s="29" t="s">
        <v>494</v>
      </c>
      <c r="G114" s="30">
        <v>8332</v>
      </c>
      <c r="H114" s="31">
        <v>10</v>
      </c>
      <c r="I114" s="32" t="s">
        <v>29</v>
      </c>
      <c r="J114" s="32" t="s">
        <v>30</v>
      </c>
      <c r="K114" s="32" t="s">
        <v>31</v>
      </c>
      <c r="L114" s="33" t="s">
        <v>32</v>
      </c>
      <c r="M114" s="29" t="s">
        <v>39</v>
      </c>
      <c r="N114" s="34">
        <v>2400</v>
      </c>
      <c r="O114" s="35">
        <v>25000</v>
      </c>
      <c r="P114" s="36">
        <v>400000</v>
      </c>
      <c r="Q114" s="37">
        <v>38231</v>
      </c>
      <c r="R114" s="38">
        <v>626008.64</v>
      </c>
    </row>
    <row r="115" spans="1:18" ht="33">
      <c r="A115" s="23"/>
      <c r="B115" s="23"/>
      <c r="C115" s="29" t="s">
        <v>495</v>
      </c>
      <c r="D115" s="29" t="s">
        <v>496</v>
      </c>
      <c r="E115" s="29" t="s">
        <v>497</v>
      </c>
      <c r="F115" s="29" t="s">
        <v>498</v>
      </c>
      <c r="G115" s="30">
        <v>1798</v>
      </c>
      <c r="H115" s="31">
        <v>2</v>
      </c>
      <c r="I115" s="32" t="s">
        <v>29</v>
      </c>
      <c r="J115" s="32" t="s">
        <v>31</v>
      </c>
      <c r="K115" s="32" t="s">
        <v>31</v>
      </c>
      <c r="L115" s="33" t="s">
        <v>32</v>
      </c>
      <c r="M115" s="29" t="s">
        <v>92</v>
      </c>
      <c r="N115" s="34">
        <v>1600</v>
      </c>
      <c r="O115" s="35">
        <v>30000</v>
      </c>
      <c r="P115" s="36">
        <v>80000</v>
      </c>
      <c r="Q115" s="37">
        <v>34963</v>
      </c>
      <c r="R115" s="38">
        <v>303145.64</v>
      </c>
    </row>
    <row r="116" spans="1:18" ht="33">
      <c r="A116" s="23"/>
      <c r="B116" s="23" t="s">
        <v>499</v>
      </c>
      <c r="C116" s="29" t="s">
        <v>500</v>
      </c>
      <c r="D116" s="29" t="s">
        <v>501</v>
      </c>
      <c r="E116" s="29" t="s">
        <v>502</v>
      </c>
      <c r="F116" s="29" t="s">
        <v>503</v>
      </c>
      <c r="G116" s="30">
        <v>11091</v>
      </c>
      <c r="H116" s="31">
        <v>7</v>
      </c>
      <c r="I116" s="32" t="s">
        <v>29</v>
      </c>
      <c r="J116" s="32" t="s">
        <v>30</v>
      </c>
      <c r="K116" s="32" t="s">
        <v>51</v>
      </c>
      <c r="L116" s="33" t="s">
        <v>32</v>
      </c>
      <c r="M116" s="29" t="s">
        <v>51</v>
      </c>
      <c r="N116" s="34">
        <v>1600</v>
      </c>
      <c r="O116" s="35">
        <v>16000</v>
      </c>
      <c r="P116" s="36">
        <v>130000</v>
      </c>
      <c r="Q116" s="37">
        <v>35626</v>
      </c>
      <c r="R116" s="38">
        <v>68588.176000000007</v>
      </c>
    </row>
    <row r="117" spans="1:18" ht="33">
      <c r="A117" s="23"/>
      <c r="B117" s="23"/>
      <c r="C117" s="29" t="s">
        <v>504</v>
      </c>
      <c r="D117" s="29" t="s">
        <v>505</v>
      </c>
      <c r="E117" s="29" t="s">
        <v>506</v>
      </c>
      <c r="F117" s="29" t="s">
        <v>507</v>
      </c>
      <c r="G117" s="30">
        <v>4887</v>
      </c>
      <c r="H117" s="31">
        <v>3</v>
      </c>
      <c r="I117" s="32" t="s">
        <v>29</v>
      </c>
      <c r="J117" s="32" t="s">
        <v>30</v>
      </c>
      <c r="K117" s="32" t="s">
        <v>31</v>
      </c>
      <c r="L117" s="33" t="s">
        <v>32</v>
      </c>
      <c r="M117" s="29" t="s">
        <v>51</v>
      </c>
      <c r="N117" s="34">
        <v>1200</v>
      </c>
      <c r="O117" s="35">
        <v>18000</v>
      </c>
      <c r="P117" s="36">
        <v>40000</v>
      </c>
      <c r="Q117" s="37">
        <v>35084</v>
      </c>
      <c r="R117" s="38">
        <v>308889.25099999999</v>
      </c>
    </row>
    <row r="118" spans="1:18" ht="33">
      <c r="A118" s="23"/>
      <c r="B118" s="23"/>
      <c r="C118" s="29" t="s">
        <v>508</v>
      </c>
      <c r="D118" s="29" t="s">
        <v>509</v>
      </c>
      <c r="E118" s="29" t="s">
        <v>510</v>
      </c>
      <c r="F118" s="29" t="s">
        <v>511</v>
      </c>
      <c r="G118" s="30">
        <v>9920</v>
      </c>
      <c r="H118" s="31">
        <v>1</v>
      </c>
      <c r="I118" s="32" t="s">
        <v>29</v>
      </c>
      <c r="J118" s="32" t="s">
        <v>131</v>
      </c>
      <c r="K118" s="32" t="s">
        <v>51</v>
      </c>
      <c r="L118" s="33" t="s">
        <v>32</v>
      </c>
      <c r="M118" s="29" t="s">
        <v>92</v>
      </c>
      <c r="N118" s="34">
        <v>1600</v>
      </c>
      <c r="O118" s="35">
        <v>16000</v>
      </c>
      <c r="P118" s="36">
        <v>40000</v>
      </c>
      <c r="Q118" s="37">
        <v>38987</v>
      </c>
      <c r="R118" s="38">
        <v>297719.82</v>
      </c>
    </row>
    <row r="119" spans="1:18" ht="33">
      <c r="A119" s="23"/>
      <c r="B119" s="23"/>
      <c r="C119" s="29" t="s">
        <v>512</v>
      </c>
      <c r="D119" s="29" t="s">
        <v>513</v>
      </c>
      <c r="E119" s="29" t="s">
        <v>514</v>
      </c>
      <c r="F119" s="29" t="s">
        <v>515</v>
      </c>
      <c r="G119" s="30">
        <v>3067</v>
      </c>
      <c r="H119" s="31">
        <v>8</v>
      </c>
      <c r="I119" s="32" t="s">
        <v>29</v>
      </c>
      <c r="J119" s="32" t="s">
        <v>29</v>
      </c>
      <c r="K119" s="32" t="s">
        <v>51</v>
      </c>
      <c r="L119" s="33" t="s">
        <v>32</v>
      </c>
      <c r="M119" s="29" t="s">
        <v>92</v>
      </c>
      <c r="N119" s="34">
        <v>1600</v>
      </c>
      <c r="O119" s="35">
        <v>16000</v>
      </c>
      <c r="P119" s="36">
        <v>8000</v>
      </c>
      <c r="Q119" s="37">
        <v>35622</v>
      </c>
      <c r="R119" s="38">
        <v>136656.57999999999</v>
      </c>
    </row>
    <row r="120" spans="1:18" ht="33">
      <c r="A120" s="23"/>
      <c r="B120" s="23"/>
      <c r="C120" s="29" t="s">
        <v>516</v>
      </c>
      <c r="D120" s="29" t="s">
        <v>517</v>
      </c>
      <c r="E120" s="29" t="s">
        <v>518</v>
      </c>
      <c r="F120" s="29" t="s">
        <v>519</v>
      </c>
      <c r="G120" s="30">
        <v>1660</v>
      </c>
      <c r="H120" s="31">
        <v>17</v>
      </c>
      <c r="I120" s="32" t="s">
        <v>29</v>
      </c>
      <c r="J120" s="32" t="s">
        <v>30</v>
      </c>
      <c r="K120" s="32" t="s">
        <v>51</v>
      </c>
      <c r="L120" s="33" t="s">
        <v>32</v>
      </c>
      <c r="M120" s="29" t="s">
        <v>468</v>
      </c>
      <c r="N120" s="34">
        <v>800</v>
      </c>
      <c r="O120" s="35">
        <v>8000</v>
      </c>
      <c r="P120" s="36">
        <v>20000</v>
      </c>
      <c r="Q120" s="37">
        <v>38108</v>
      </c>
      <c r="R120" s="38">
        <v>100019.04</v>
      </c>
    </row>
    <row r="121" spans="1:18" ht="33">
      <c r="A121" s="23"/>
      <c r="B121" s="23" t="s">
        <v>520</v>
      </c>
      <c r="C121" s="29" t="s">
        <v>521</v>
      </c>
      <c r="D121" s="29" t="s">
        <v>522</v>
      </c>
      <c r="E121" s="29" t="s">
        <v>523</v>
      </c>
      <c r="F121" s="29" t="s">
        <v>524</v>
      </c>
      <c r="G121" s="30">
        <v>3996</v>
      </c>
      <c r="H121" s="31">
        <v>25</v>
      </c>
      <c r="I121" s="32" t="s">
        <v>29</v>
      </c>
      <c r="J121" s="32" t="s">
        <v>30</v>
      </c>
      <c r="K121" s="32" t="s">
        <v>31</v>
      </c>
      <c r="L121" s="33" t="s">
        <v>32</v>
      </c>
      <c r="M121" s="29" t="s">
        <v>51</v>
      </c>
      <c r="N121" s="34">
        <v>2400</v>
      </c>
      <c r="O121" s="35">
        <v>26520</v>
      </c>
      <c r="P121" s="36">
        <v>120000</v>
      </c>
      <c r="Q121" s="37">
        <v>36739</v>
      </c>
      <c r="R121" s="38">
        <v>341831.09399999998</v>
      </c>
    </row>
    <row r="122" spans="1:18" ht="33">
      <c r="A122" s="23"/>
      <c r="B122" s="23"/>
      <c r="C122" s="29" t="s">
        <v>525</v>
      </c>
      <c r="D122" s="29" t="s">
        <v>526</v>
      </c>
      <c r="E122" s="29" t="s">
        <v>527</v>
      </c>
      <c r="F122" s="29" t="s">
        <v>528</v>
      </c>
      <c r="G122" s="30">
        <v>4212</v>
      </c>
      <c r="H122" s="31">
        <v>0</v>
      </c>
      <c r="I122" s="32" t="s">
        <v>29</v>
      </c>
      <c r="J122" s="32" t="s">
        <v>30</v>
      </c>
      <c r="K122" s="32" t="s">
        <v>30</v>
      </c>
      <c r="L122" s="33" t="s">
        <v>32</v>
      </c>
      <c r="M122" s="29" t="s">
        <v>39</v>
      </c>
      <c r="N122" s="34">
        <v>2400</v>
      </c>
      <c r="O122" s="35">
        <v>24354</v>
      </c>
      <c r="P122" s="36">
        <v>80000</v>
      </c>
      <c r="Q122" s="37">
        <v>38890</v>
      </c>
      <c r="R122" s="38">
        <v>261531.72</v>
      </c>
    </row>
    <row r="123" spans="1:18" ht="33">
      <c r="A123" s="23"/>
      <c r="B123" s="23" t="s">
        <v>529</v>
      </c>
      <c r="C123" s="29" t="s">
        <v>530</v>
      </c>
      <c r="D123" s="29" t="s">
        <v>531</v>
      </c>
      <c r="E123" s="29" t="s">
        <v>532</v>
      </c>
      <c r="F123" s="29" t="s">
        <v>533</v>
      </c>
      <c r="G123" s="30">
        <v>8689</v>
      </c>
      <c r="H123" s="31">
        <v>10</v>
      </c>
      <c r="I123" s="32" t="s">
        <v>29</v>
      </c>
      <c r="J123" s="32" t="s">
        <v>131</v>
      </c>
      <c r="K123" s="32" t="s">
        <v>131</v>
      </c>
      <c r="L123" s="33" t="s">
        <v>32</v>
      </c>
      <c r="M123" s="29" t="s">
        <v>116</v>
      </c>
      <c r="N123" s="34">
        <v>4000</v>
      </c>
      <c r="O123" s="35">
        <v>50576</v>
      </c>
      <c r="P123" s="36">
        <v>100000</v>
      </c>
      <c r="Q123" s="37">
        <v>35600</v>
      </c>
      <c r="R123" s="38">
        <v>658478.20400000003</v>
      </c>
    </row>
    <row r="124" spans="1:18" ht="33">
      <c r="A124" s="23"/>
      <c r="B124" s="23"/>
      <c r="C124" s="29" t="s">
        <v>534</v>
      </c>
      <c r="D124" s="29" t="s">
        <v>535</v>
      </c>
      <c r="E124" s="29" t="s">
        <v>536</v>
      </c>
      <c r="F124" s="29" t="s">
        <v>537</v>
      </c>
      <c r="G124" s="30">
        <v>6370</v>
      </c>
      <c r="H124" s="31">
        <v>48</v>
      </c>
      <c r="I124" s="32" t="s">
        <v>29</v>
      </c>
      <c r="J124" s="32" t="s">
        <v>30</v>
      </c>
      <c r="K124" s="32" t="s">
        <v>31</v>
      </c>
      <c r="L124" s="33" t="s">
        <v>32</v>
      </c>
      <c r="M124" s="29" t="s">
        <v>52</v>
      </c>
      <c r="N124" s="34">
        <v>2000</v>
      </c>
      <c r="O124" s="35">
        <v>40629</v>
      </c>
      <c r="P124" s="36">
        <v>12000</v>
      </c>
      <c r="Q124" s="37">
        <v>35877</v>
      </c>
      <c r="R124" s="38">
        <v>492657.61</v>
      </c>
    </row>
    <row r="125" spans="1:18" ht="33">
      <c r="A125" s="23"/>
      <c r="B125" s="23"/>
      <c r="C125" s="29" t="s">
        <v>538</v>
      </c>
      <c r="D125" s="29" t="s">
        <v>539</v>
      </c>
      <c r="E125" s="29" t="s">
        <v>540</v>
      </c>
      <c r="F125" s="29" t="s">
        <v>541</v>
      </c>
      <c r="G125" s="30">
        <v>5708</v>
      </c>
      <c r="H125" s="31">
        <v>2</v>
      </c>
      <c r="I125" s="32" t="s">
        <v>29</v>
      </c>
      <c r="J125" s="32" t="s">
        <v>131</v>
      </c>
      <c r="K125" s="32" t="s">
        <v>51</v>
      </c>
      <c r="L125" s="33" t="s">
        <v>32</v>
      </c>
      <c r="M125" s="29" t="s">
        <v>51</v>
      </c>
      <c r="N125" s="34">
        <v>800</v>
      </c>
      <c r="O125" s="35">
        <v>8073</v>
      </c>
      <c r="P125" s="36">
        <v>45000</v>
      </c>
      <c r="Q125" s="37">
        <v>41932</v>
      </c>
      <c r="R125" s="38">
        <v>42893.16</v>
      </c>
    </row>
    <row r="126" spans="1:18" ht="33">
      <c r="A126" s="23"/>
      <c r="B126" s="23"/>
      <c r="C126" s="29" t="s">
        <v>542</v>
      </c>
      <c r="D126" s="29" t="s">
        <v>543</v>
      </c>
      <c r="E126" s="29" t="s">
        <v>544</v>
      </c>
      <c r="F126" s="29" t="s">
        <v>545</v>
      </c>
      <c r="G126" s="30">
        <v>14135</v>
      </c>
      <c r="H126" s="31">
        <v>10</v>
      </c>
      <c r="I126" s="32" t="s">
        <v>73</v>
      </c>
      <c r="J126" s="32" t="s">
        <v>115</v>
      </c>
      <c r="K126" s="32" t="s">
        <v>74</v>
      </c>
      <c r="L126" s="33" t="s">
        <v>51</v>
      </c>
      <c r="M126" s="29" t="s">
        <v>52</v>
      </c>
      <c r="N126" s="34" t="s">
        <v>75</v>
      </c>
      <c r="O126" s="35">
        <v>36000</v>
      </c>
      <c r="P126" s="36">
        <v>90000</v>
      </c>
      <c r="Q126" s="37">
        <v>35622</v>
      </c>
      <c r="R126" s="38">
        <v>125607.88</v>
      </c>
    </row>
    <row r="127" spans="1:18" ht="33">
      <c r="A127" s="23"/>
      <c r="B127" s="23"/>
      <c r="C127" s="29" t="s">
        <v>546</v>
      </c>
      <c r="D127" s="29" t="s">
        <v>547</v>
      </c>
      <c r="E127" s="29" t="s">
        <v>319</v>
      </c>
      <c r="F127" s="29" t="s">
        <v>548</v>
      </c>
      <c r="G127" s="30">
        <v>13661</v>
      </c>
      <c r="H127" s="31">
        <v>27</v>
      </c>
      <c r="I127" s="32" t="s">
        <v>29</v>
      </c>
      <c r="J127" s="32" t="s">
        <v>30</v>
      </c>
      <c r="K127" s="32" t="s">
        <v>174</v>
      </c>
      <c r="L127" s="33" t="s">
        <v>32</v>
      </c>
      <c r="M127" s="29" t="s">
        <v>51</v>
      </c>
      <c r="N127" s="34">
        <v>1600</v>
      </c>
      <c r="O127" s="35">
        <v>18346</v>
      </c>
      <c r="P127" s="36">
        <v>480000</v>
      </c>
      <c r="Q127" s="37">
        <v>35686</v>
      </c>
      <c r="R127" s="38">
        <v>359346.34</v>
      </c>
    </row>
    <row r="128" spans="1:18" ht="33">
      <c r="A128" s="23"/>
      <c r="B128" s="23"/>
      <c r="C128" s="29" t="s">
        <v>549</v>
      </c>
      <c r="D128" s="29" t="s">
        <v>550</v>
      </c>
      <c r="E128" s="29" t="s">
        <v>551</v>
      </c>
      <c r="F128" s="29" t="s">
        <v>552</v>
      </c>
      <c r="G128" s="30">
        <v>13387</v>
      </c>
      <c r="H128" s="31">
        <v>3</v>
      </c>
      <c r="I128" s="32" t="s">
        <v>73</v>
      </c>
      <c r="J128" s="32" t="s">
        <v>74</v>
      </c>
      <c r="K128" s="32" t="s">
        <v>51</v>
      </c>
      <c r="L128" s="33" t="s">
        <v>51</v>
      </c>
      <c r="M128" s="29" t="s">
        <v>51</v>
      </c>
      <c r="N128" s="34">
        <v>216</v>
      </c>
      <c r="O128" s="35">
        <v>2202</v>
      </c>
      <c r="P128" s="36">
        <v>45000</v>
      </c>
      <c r="Q128" s="37">
        <v>42367</v>
      </c>
      <c r="R128" s="38">
        <v>19836.400000000001</v>
      </c>
    </row>
    <row r="129" spans="1:18" ht="33">
      <c r="A129" s="23"/>
      <c r="B129" s="23"/>
      <c r="C129" s="29" t="s">
        <v>553</v>
      </c>
      <c r="D129" s="29" t="s">
        <v>554</v>
      </c>
      <c r="E129" s="29" t="s">
        <v>555</v>
      </c>
      <c r="F129" s="29" t="s">
        <v>556</v>
      </c>
      <c r="G129" s="30">
        <v>20930</v>
      </c>
      <c r="H129" s="31">
        <v>0</v>
      </c>
      <c r="I129" s="32" t="s">
        <v>29</v>
      </c>
      <c r="J129" s="32" t="s">
        <v>30</v>
      </c>
      <c r="K129" s="32" t="s">
        <v>31</v>
      </c>
      <c r="L129" s="33">
        <v>1</v>
      </c>
      <c r="M129" s="29" t="s">
        <v>46</v>
      </c>
      <c r="N129" s="34">
        <v>4000</v>
      </c>
      <c r="O129" s="35">
        <v>63360</v>
      </c>
      <c r="P129" s="36">
        <v>250000</v>
      </c>
      <c r="Q129" s="37">
        <v>38530</v>
      </c>
      <c r="R129" s="38">
        <v>340764.73</v>
      </c>
    </row>
    <row r="130" spans="1:18" ht="33">
      <c r="A130" s="23"/>
      <c r="B130" s="39" t="s">
        <v>557</v>
      </c>
      <c r="C130" s="29" t="s">
        <v>558</v>
      </c>
      <c r="D130" s="29" t="s">
        <v>559</v>
      </c>
      <c r="E130" s="29" t="s">
        <v>560</v>
      </c>
      <c r="F130" s="29" t="s">
        <v>561</v>
      </c>
      <c r="G130" s="30">
        <v>11400</v>
      </c>
      <c r="H130" s="31">
        <v>23</v>
      </c>
      <c r="I130" s="32" t="s">
        <v>29</v>
      </c>
      <c r="J130" s="32" t="s">
        <v>30</v>
      </c>
      <c r="K130" s="32" t="s">
        <v>68</v>
      </c>
      <c r="L130" s="33" t="s">
        <v>32</v>
      </c>
      <c r="M130" s="29" t="s">
        <v>51</v>
      </c>
      <c r="N130" s="34">
        <v>2400</v>
      </c>
      <c r="O130" s="35">
        <v>29680</v>
      </c>
      <c r="P130" s="36">
        <v>185500</v>
      </c>
      <c r="Q130" s="37">
        <v>40392</v>
      </c>
      <c r="R130" s="38">
        <v>1293076.17</v>
      </c>
    </row>
    <row r="131" spans="1:18" ht="33">
      <c r="A131" s="23"/>
      <c r="B131" s="39" t="s">
        <v>562</v>
      </c>
      <c r="C131" s="29" t="s">
        <v>563</v>
      </c>
      <c r="D131" s="29" t="s">
        <v>564</v>
      </c>
      <c r="E131" s="29" t="s">
        <v>565</v>
      </c>
      <c r="F131" s="29" t="s">
        <v>566</v>
      </c>
      <c r="G131" s="30">
        <v>1149</v>
      </c>
      <c r="H131" s="31">
        <v>162</v>
      </c>
      <c r="I131" s="32" t="s">
        <v>29</v>
      </c>
      <c r="J131" s="32" t="s">
        <v>51</v>
      </c>
      <c r="K131" s="32" t="s">
        <v>51</v>
      </c>
      <c r="L131" s="33" t="s">
        <v>32</v>
      </c>
      <c r="M131" s="29" t="s">
        <v>51</v>
      </c>
      <c r="N131" s="34">
        <v>1200</v>
      </c>
      <c r="O131" s="35">
        <v>3000</v>
      </c>
      <c r="P131" s="36">
        <v>77000</v>
      </c>
      <c r="Q131" s="37">
        <v>39684</v>
      </c>
      <c r="R131" s="38">
        <v>60948.2</v>
      </c>
    </row>
    <row r="132" spans="1:18" ht="33">
      <c r="A132" s="23"/>
      <c r="B132" s="39" t="s">
        <v>567</v>
      </c>
      <c r="C132" s="29" t="s">
        <v>568</v>
      </c>
      <c r="D132" s="29" t="s">
        <v>569</v>
      </c>
      <c r="E132" s="29" t="s">
        <v>570</v>
      </c>
      <c r="F132" s="29" t="s">
        <v>571</v>
      </c>
      <c r="G132" s="30">
        <v>4794</v>
      </c>
      <c r="H132" s="31">
        <v>49</v>
      </c>
      <c r="I132" s="32" t="s">
        <v>29</v>
      </c>
      <c r="J132" s="32" t="s">
        <v>30</v>
      </c>
      <c r="K132" s="32" t="s">
        <v>31</v>
      </c>
      <c r="L132" s="33" t="s">
        <v>32</v>
      </c>
      <c r="M132" s="29" t="s">
        <v>51</v>
      </c>
      <c r="N132" s="34">
        <v>1600</v>
      </c>
      <c r="O132" s="35">
        <v>16000</v>
      </c>
      <c r="P132" s="36">
        <v>90000</v>
      </c>
      <c r="Q132" s="37">
        <v>35886</v>
      </c>
      <c r="R132" s="38">
        <v>217119.935</v>
      </c>
    </row>
    <row r="133" spans="1:18" ht="33">
      <c r="A133" s="23"/>
      <c r="B133" s="23" t="s">
        <v>572</v>
      </c>
      <c r="C133" s="29" t="s">
        <v>573</v>
      </c>
      <c r="D133" s="29" t="s">
        <v>574</v>
      </c>
      <c r="E133" s="29" t="s">
        <v>575</v>
      </c>
      <c r="F133" s="29" t="s">
        <v>576</v>
      </c>
      <c r="G133" s="30">
        <v>19478</v>
      </c>
      <c r="H133" s="31">
        <v>0</v>
      </c>
      <c r="I133" s="32" t="s">
        <v>29</v>
      </c>
      <c r="J133" s="32" t="s">
        <v>30</v>
      </c>
      <c r="K133" s="32" t="s">
        <v>31</v>
      </c>
      <c r="L133" s="33" t="s">
        <v>32</v>
      </c>
      <c r="M133" s="29" t="s">
        <v>92</v>
      </c>
      <c r="N133" s="34">
        <v>1200</v>
      </c>
      <c r="O133" s="35">
        <v>12000</v>
      </c>
      <c r="P133" s="36">
        <v>80000</v>
      </c>
      <c r="Q133" s="37">
        <v>35702</v>
      </c>
      <c r="R133" s="38">
        <v>343022.82</v>
      </c>
    </row>
    <row r="134" spans="1:18" ht="33">
      <c r="A134" s="23"/>
      <c r="B134" s="23"/>
      <c r="C134" s="29" t="s">
        <v>577</v>
      </c>
      <c r="D134" s="29" t="s">
        <v>578</v>
      </c>
      <c r="E134" s="29" t="s">
        <v>579</v>
      </c>
      <c r="F134" s="29" t="s">
        <v>580</v>
      </c>
      <c r="G134" s="30">
        <v>36280</v>
      </c>
      <c r="H134" s="31">
        <v>7</v>
      </c>
      <c r="I134" s="32" t="s">
        <v>29</v>
      </c>
      <c r="J134" s="32" t="s">
        <v>31</v>
      </c>
      <c r="K134" s="32" t="s">
        <v>581</v>
      </c>
      <c r="L134" s="33">
        <v>1</v>
      </c>
      <c r="M134" s="29" t="s">
        <v>51</v>
      </c>
      <c r="N134" s="34">
        <v>4800</v>
      </c>
      <c r="O134" s="35">
        <v>48000</v>
      </c>
      <c r="P134" s="36">
        <v>200000</v>
      </c>
      <c r="Q134" s="37">
        <v>38462</v>
      </c>
      <c r="R134" s="38">
        <v>780690.84907</v>
      </c>
    </row>
    <row r="135" spans="1:18" ht="33">
      <c r="A135" s="23"/>
      <c r="B135" s="23"/>
      <c r="C135" s="29" t="s">
        <v>582</v>
      </c>
      <c r="D135" s="29" t="s">
        <v>583</v>
      </c>
      <c r="E135" s="29" t="s">
        <v>584</v>
      </c>
      <c r="F135" s="29" t="s">
        <v>585</v>
      </c>
      <c r="G135" s="30">
        <v>16945</v>
      </c>
      <c r="H135" s="31">
        <v>302</v>
      </c>
      <c r="I135" s="32" t="s">
        <v>29</v>
      </c>
      <c r="J135" s="32" t="s">
        <v>131</v>
      </c>
      <c r="K135" s="32" t="s">
        <v>51</v>
      </c>
      <c r="L135" s="33" t="s">
        <v>32</v>
      </c>
      <c r="M135" s="29" t="s">
        <v>39</v>
      </c>
      <c r="N135" s="34">
        <v>2000</v>
      </c>
      <c r="O135" s="35">
        <v>22000</v>
      </c>
      <c r="P135" s="36">
        <v>70000</v>
      </c>
      <c r="Q135" s="37">
        <v>36342</v>
      </c>
      <c r="R135" s="38">
        <v>219365.03343000001</v>
      </c>
    </row>
    <row r="136" spans="1:18" ht="33">
      <c r="A136" s="23"/>
      <c r="B136" s="23" t="s">
        <v>586</v>
      </c>
      <c r="C136" s="29" t="s">
        <v>587</v>
      </c>
      <c r="D136" s="29" t="s">
        <v>588</v>
      </c>
      <c r="E136" s="29" t="s">
        <v>589</v>
      </c>
      <c r="F136" s="29" t="s">
        <v>590</v>
      </c>
      <c r="G136" s="30">
        <v>6466</v>
      </c>
      <c r="H136" s="31">
        <v>0</v>
      </c>
      <c r="I136" s="32" t="s">
        <v>29</v>
      </c>
      <c r="J136" s="32" t="s">
        <v>131</v>
      </c>
      <c r="K136" s="32" t="s">
        <v>51</v>
      </c>
      <c r="L136" s="33" t="s">
        <v>32</v>
      </c>
      <c r="M136" s="29" t="s">
        <v>51</v>
      </c>
      <c r="N136" s="34">
        <v>450</v>
      </c>
      <c r="O136" s="35">
        <v>4546</v>
      </c>
      <c r="P136" s="36">
        <v>250000</v>
      </c>
      <c r="Q136" s="37">
        <v>42090</v>
      </c>
      <c r="R136" s="38">
        <v>16.493310000000001</v>
      </c>
    </row>
    <row r="137" spans="1:18" ht="33">
      <c r="A137" s="23"/>
      <c r="B137" s="23"/>
      <c r="C137" s="29" t="s">
        <v>591</v>
      </c>
      <c r="D137" s="29" t="s">
        <v>592</v>
      </c>
      <c r="E137" s="29" t="s">
        <v>593</v>
      </c>
      <c r="F137" s="29" t="s">
        <v>594</v>
      </c>
      <c r="G137" s="30">
        <v>7650</v>
      </c>
      <c r="H137" s="31">
        <v>5</v>
      </c>
      <c r="I137" s="32" t="s">
        <v>29</v>
      </c>
      <c r="J137" s="32" t="s">
        <v>30</v>
      </c>
      <c r="K137" s="32" t="s">
        <v>31</v>
      </c>
      <c r="L137" s="33" t="s">
        <v>32</v>
      </c>
      <c r="M137" s="29" t="s">
        <v>51</v>
      </c>
      <c r="N137" s="34">
        <v>2400</v>
      </c>
      <c r="O137" s="35">
        <v>25000</v>
      </c>
      <c r="P137" s="36">
        <v>42000</v>
      </c>
      <c r="Q137" s="37">
        <v>34825</v>
      </c>
      <c r="R137" s="38">
        <v>112219.375</v>
      </c>
    </row>
    <row r="138" spans="1:18" ht="33">
      <c r="A138" s="23"/>
      <c r="B138" s="23"/>
      <c r="C138" s="29" t="s">
        <v>595</v>
      </c>
      <c r="D138" s="29" t="s">
        <v>596</v>
      </c>
      <c r="E138" s="29" t="s">
        <v>597</v>
      </c>
      <c r="F138" s="29" t="s">
        <v>598</v>
      </c>
      <c r="G138" s="30">
        <v>17668</v>
      </c>
      <c r="H138" s="31">
        <v>54</v>
      </c>
      <c r="I138" s="32" t="s">
        <v>29</v>
      </c>
      <c r="J138" s="32" t="s">
        <v>31</v>
      </c>
      <c r="K138" s="32" t="s">
        <v>31</v>
      </c>
      <c r="L138" s="33" t="s">
        <v>32</v>
      </c>
      <c r="M138" s="29" t="s">
        <v>92</v>
      </c>
      <c r="N138" s="34">
        <v>3200</v>
      </c>
      <c r="O138" s="35">
        <v>32000</v>
      </c>
      <c r="P138" s="36">
        <v>260000</v>
      </c>
      <c r="Q138" s="37">
        <v>35047</v>
      </c>
      <c r="R138" s="38">
        <v>567170.1</v>
      </c>
    </row>
    <row r="139" spans="1:18" ht="33">
      <c r="A139" s="23"/>
      <c r="B139" s="23"/>
      <c r="C139" s="29" t="s">
        <v>599</v>
      </c>
      <c r="D139" s="29" t="s">
        <v>600</v>
      </c>
      <c r="E139" s="29" t="s">
        <v>601</v>
      </c>
      <c r="F139" s="29" t="s">
        <v>602</v>
      </c>
      <c r="G139" s="30">
        <v>12787</v>
      </c>
      <c r="H139" s="31">
        <v>1</v>
      </c>
      <c r="I139" s="32" t="s">
        <v>29</v>
      </c>
      <c r="J139" s="32" t="s">
        <v>131</v>
      </c>
      <c r="K139" s="32" t="s">
        <v>51</v>
      </c>
      <c r="L139" s="33" t="s">
        <v>32</v>
      </c>
      <c r="M139" s="29" t="s">
        <v>51</v>
      </c>
      <c r="N139" s="34">
        <v>400</v>
      </c>
      <c r="O139" s="35">
        <v>10920</v>
      </c>
      <c r="P139" s="36">
        <v>244650</v>
      </c>
      <c r="Q139" s="37">
        <v>39366</v>
      </c>
      <c r="R139" s="38">
        <v>67666.240000000005</v>
      </c>
    </row>
    <row r="140" spans="1:18" ht="33">
      <c r="A140" s="23"/>
      <c r="B140" s="23"/>
      <c r="C140" s="29" t="s">
        <v>603</v>
      </c>
      <c r="D140" s="29" t="s">
        <v>604</v>
      </c>
      <c r="E140" s="29" t="s">
        <v>455</v>
      </c>
      <c r="F140" s="29" t="s">
        <v>605</v>
      </c>
      <c r="G140" s="30">
        <v>12003</v>
      </c>
      <c r="H140" s="31">
        <v>15</v>
      </c>
      <c r="I140" s="32" t="s">
        <v>29</v>
      </c>
      <c r="J140" s="32" t="s">
        <v>131</v>
      </c>
      <c r="K140" s="32" t="s">
        <v>51</v>
      </c>
      <c r="L140" s="33" t="s">
        <v>32</v>
      </c>
      <c r="M140" s="29" t="s">
        <v>51</v>
      </c>
      <c r="N140" s="34">
        <v>1614</v>
      </c>
      <c r="O140" s="35">
        <v>22065</v>
      </c>
      <c r="P140" s="36">
        <v>30000</v>
      </c>
      <c r="Q140" s="37">
        <v>39356</v>
      </c>
      <c r="R140" s="38">
        <v>20991</v>
      </c>
    </row>
    <row r="141" spans="1:18" ht="33">
      <c r="A141" s="23"/>
      <c r="B141" s="23"/>
      <c r="C141" s="29" t="s">
        <v>606</v>
      </c>
      <c r="D141" s="29" t="s">
        <v>607</v>
      </c>
      <c r="E141" s="29" t="s">
        <v>608</v>
      </c>
      <c r="F141" s="29" t="s">
        <v>609</v>
      </c>
      <c r="G141" s="30">
        <v>7639</v>
      </c>
      <c r="H141" s="31">
        <v>4</v>
      </c>
      <c r="I141" s="32" t="s">
        <v>29</v>
      </c>
      <c r="J141" s="32" t="s">
        <v>29</v>
      </c>
      <c r="K141" s="32" t="s">
        <v>51</v>
      </c>
      <c r="L141" s="33" t="s">
        <v>32</v>
      </c>
      <c r="M141" s="29" t="s">
        <v>116</v>
      </c>
      <c r="N141" s="34">
        <v>2400</v>
      </c>
      <c r="O141" s="35">
        <v>27584</v>
      </c>
      <c r="P141" s="36">
        <v>80000</v>
      </c>
      <c r="Q141" s="37">
        <v>35831</v>
      </c>
      <c r="R141" s="38">
        <v>138668.32</v>
      </c>
    </row>
    <row r="142" spans="1:18" ht="33">
      <c r="A142" s="23"/>
      <c r="B142" s="23"/>
      <c r="C142" s="29" t="s">
        <v>610</v>
      </c>
      <c r="D142" s="29" t="s">
        <v>611</v>
      </c>
      <c r="E142" s="29" t="s">
        <v>612</v>
      </c>
      <c r="F142" s="29" t="s">
        <v>613</v>
      </c>
      <c r="G142" s="30">
        <v>12451</v>
      </c>
      <c r="H142" s="31">
        <v>0</v>
      </c>
      <c r="I142" s="32" t="s">
        <v>29</v>
      </c>
      <c r="J142" s="32" t="s">
        <v>31</v>
      </c>
      <c r="K142" s="32" t="s">
        <v>131</v>
      </c>
      <c r="L142" s="33" t="s">
        <v>32</v>
      </c>
      <c r="M142" s="29" t="s">
        <v>51</v>
      </c>
      <c r="N142" s="34">
        <v>960</v>
      </c>
      <c r="O142" s="35">
        <v>14164</v>
      </c>
      <c r="P142" s="36">
        <v>100000</v>
      </c>
      <c r="Q142" s="37">
        <v>41157</v>
      </c>
      <c r="R142" s="38">
        <v>32278.65</v>
      </c>
    </row>
    <row r="143" spans="1:18" ht="33">
      <c r="A143" s="23"/>
      <c r="B143" s="23"/>
      <c r="C143" s="29" t="s">
        <v>614</v>
      </c>
      <c r="D143" s="29" t="s">
        <v>615</v>
      </c>
      <c r="E143" s="29" t="s">
        <v>616</v>
      </c>
      <c r="F143" s="29" t="s">
        <v>617</v>
      </c>
      <c r="G143" s="30">
        <v>6622</v>
      </c>
      <c r="H143" s="31">
        <v>3</v>
      </c>
      <c r="I143" s="32" t="s">
        <v>29</v>
      </c>
      <c r="J143" s="32" t="s">
        <v>31</v>
      </c>
      <c r="K143" s="32" t="s">
        <v>51</v>
      </c>
      <c r="L143" s="33" t="s">
        <v>32</v>
      </c>
      <c r="M143" s="29" t="s">
        <v>51</v>
      </c>
      <c r="N143" s="34">
        <v>720</v>
      </c>
      <c r="O143" s="35">
        <v>14896</v>
      </c>
      <c r="P143" s="36">
        <v>55000</v>
      </c>
      <c r="Q143" s="37">
        <v>41585</v>
      </c>
      <c r="R143" s="38">
        <v>13251.02</v>
      </c>
    </row>
    <row r="144" spans="1:18" ht="33">
      <c r="A144" s="23"/>
      <c r="B144" s="23"/>
      <c r="C144" s="29" t="s">
        <v>618</v>
      </c>
      <c r="D144" s="29" t="s">
        <v>619</v>
      </c>
      <c r="E144" s="29" t="s">
        <v>620</v>
      </c>
      <c r="F144" s="29" t="s">
        <v>621</v>
      </c>
      <c r="G144" s="30">
        <v>11653</v>
      </c>
      <c r="H144" s="31">
        <v>36</v>
      </c>
      <c r="I144" s="32" t="s">
        <v>30</v>
      </c>
      <c r="J144" s="32" t="s">
        <v>30</v>
      </c>
      <c r="K144" s="32" t="s">
        <v>31</v>
      </c>
      <c r="L144" s="33" t="s">
        <v>32</v>
      </c>
      <c r="M144" s="29" t="s">
        <v>52</v>
      </c>
      <c r="N144" s="34">
        <v>1200</v>
      </c>
      <c r="O144" s="35">
        <v>14400</v>
      </c>
      <c r="P144" s="36">
        <v>20000</v>
      </c>
      <c r="Q144" s="37">
        <v>37041</v>
      </c>
      <c r="R144" s="38">
        <v>90570.72</v>
      </c>
    </row>
    <row r="145" spans="1:18" ht="33">
      <c r="A145" s="23"/>
      <c r="B145" s="23"/>
      <c r="C145" s="29" t="s">
        <v>622</v>
      </c>
      <c r="D145" s="29" t="s">
        <v>623</v>
      </c>
      <c r="E145" s="29" t="s">
        <v>624</v>
      </c>
      <c r="F145" s="29" t="s">
        <v>625</v>
      </c>
      <c r="G145" s="30">
        <v>15636</v>
      </c>
      <c r="H145" s="31">
        <v>120</v>
      </c>
      <c r="I145" s="32" t="s">
        <v>29</v>
      </c>
      <c r="J145" s="32" t="s">
        <v>30</v>
      </c>
      <c r="K145" s="32" t="s">
        <v>626</v>
      </c>
      <c r="L145" s="33" t="s">
        <v>32</v>
      </c>
      <c r="M145" s="29" t="s">
        <v>46</v>
      </c>
      <c r="N145" s="34">
        <v>1600</v>
      </c>
      <c r="O145" s="35">
        <v>30030</v>
      </c>
      <c r="P145" s="36">
        <v>150000</v>
      </c>
      <c r="Q145" s="37">
        <v>34829</v>
      </c>
      <c r="R145" s="38">
        <v>413285.08600000001</v>
      </c>
    </row>
    <row r="146" spans="1:18" ht="33">
      <c r="A146" s="23"/>
      <c r="B146" s="23"/>
      <c r="C146" s="29" t="s">
        <v>627</v>
      </c>
      <c r="D146" s="29" t="s">
        <v>628</v>
      </c>
      <c r="E146" s="29" t="s">
        <v>629</v>
      </c>
      <c r="F146" s="29" t="s">
        <v>630</v>
      </c>
      <c r="G146" s="30">
        <v>20088</v>
      </c>
      <c r="H146" s="31">
        <v>68</v>
      </c>
      <c r="I146" s="32" t="s">
        <v>29</v>
      </c>
      <c r="J146" s="32" t="s">
        <v>31</v>
      </c>
      <c r="K146" s="32" t="s">
        <v>631</v>
      </c>
      <c r="L146" s="33" t="s">
        <v>32</v>
      </c>
      <c r="M146" s="29" t="s">
        <v>33</v>
      </c>
      <c r="N146" s="34">
        <v>2400</v>
      </c>
      <c r="O146" s="35">
        <v>40000</v>
      </c>
      <c r="P146" s="36">
        <v>80000</v>
      </c>
      <c r="Q146" s="37">
        <v>35650</v>
      </c>
      <c r="R146" s="38">
        <v>659793.48300000001</v>
      </c>
    </row>
    <row r="147" spans="1:18" ht="33">
      <c r="A147" s="23"/>
      <c r="B147" s="23" t="s">
        <v>632</v>
      </c>
      <c r="C147" s="29" t="s">
        <v>633</v>
      </c>
      <c r="D147" s="29" t="s">
        <v>634</v>
      </c>
      <c r="E147" s="29" t="s">
        <v>635</v>
      </c>
      <c r="F147" s="29" t="s">
        <v>636</v>
      </c>
      <c r="G147" s="30">
        <v>21802</v>
      </c>
      <c r="H147" s="31">
        <v>1</v>
      </c>
      <c r="I147" s="32" t="s">
        <v>29</v>
      </c>
      <c r="J147" s="32" t="s">
        <v>31</v>
      </c>
      <c r="K147" s="32" t="s">
        <v>31</v>
      </c>
      <c r="L147" s="33" t="s">
        <v>32</v>
      </c>
      <c r="M147" s="29" t="s">
        <v>46</v>
      </c>
      <c r="N147" s="34">
        <v>400</v>
      </c>
      <c r="O147" s="35">
        <v>4280</v>
      </c>
      <c r="P147" s="36">
        <v>100000</v>
      </c>
      <c r="Q147" s="37">
        <v>42312</v>
      </c>
      <c r="R147" s="38">
        <v>745</v>
      </c>
    </row>
    <row r="148" spans="1:18" ht="33">
      <c r="A148" s="23"/>
      <c r="B148" s="23"/>
      <c r="C148" s="29" t="s">
        <v>637</v>
      </c>
      <c r="D148" s="29" t="s">
        <v>638</v>
      </c>
      <c r="E148" s="29" t="s">
        <v>639</v>
      </c>
      <c r="F148" s="29" t="s">
        <v>640</v>
      </c>
      <c r="G148" s="30">
        <v>9002</v>
      </c>
      <c r="H148" s="31">
        <v>5</v>
      </c>
      <c r="I148" s="32" t="s">
        <v>29</v>
      </c>
      <c r="J148" s="32" t="s">
        <v>30</v>
      </c>
      <c r="K148" s="32" t="s">
        <v>31</v>
      </c>
      <c r="L148" s="33" t="s">
        <v>32</v>
      </c>
      <c r="M148" s="29" t="s">
        <v>46</v>
      </c>
      <c r="N148" s="34">
        <v>1200</v>
      </c>
      <c r="O148" s="35">
        <v>12000</v>
      </c>
      <c r="P148" s="36">
        <v>20000</v>
      </c>
      <c r="Q148" s="37">
        <v>35363</v>
      </c>
      <c r="R148" s="38">
        <v>81138.483999999997</v>
      </c>
    </row>
    <row r="149" spans="1:18" ht="33">
      <c r="A149" s="23"/>
      <c r="B149" s="23"/>
      <c r="C149" s="29" t="s">
        <v>641</v>
      </c>
      <c r="D149" s="29" t="s">
        <v>642</v>
      </c>
      <c r="E149" s="29" t="s">
        <v>643</v>
      </c>
      <c r="F149" s="29" t="s">
        <v>644</v>
      </c>
      <c r="G149" s="30">
        <v>4584</v>
      </c>
      <c r="H149" s="31">
        <v>306</v>
      </c>
      <c r="I149" s="32" t="s">
        <v>29</v>
      </c>
      <c r="J149" s="32" t="s">
        <v>30</v>
      </c>
      <c r="K149" s="32" t="s">
        <v>31</v>
      </c>
      <c r="L149" s="33" t="s">
        <v>32</v>
      </c>
      <c r="M149" s="29" t="s">
        <v>33</v>
      </c>
      <c r="N149" s="34">
        <v>1600</v>
      </c>
      <c r="O149" s="35">
        <v>24000</v>
      </c>
      <c r="P149" s="36">
        <v>60000</v>
      </c>
      <c r="Q149" s="37">
        <v>38441</v>
      </c>
      <c r="R149" s="38">
        <v>332712.28671999997</v>
      </c>
    </row>
    <row r="150" spans="1:18" ht="33">
      <c r="A150" s="23"/>
      <c r="B150" s="23"/>
      <c r="C150" s="29" t="s">
        <v>645</v>
      </c>
      <c r="D150" s="29" t="s">
        <v>646</v>
      </c>
      <c r="E150" s="29" t="s">
        <v>647</v>
      </c>
      <c r="F150" s="29" t="s">
        <v>648</v>
      </c>
      <c r="G150" s="30">
        <v>2236</v>
      </c>
      <c r="H150" s="31">
        <v>14</v>
      </c>
      <c r="I150" s="32" t="s">
        <v>29</v>
      </c>
      <c r="J150" s="32" t="s">
        <v>30</v>
      </c>
      <c r="K150" s="32" t="s">
        <v>473</v>
      </c>
      <c r="L150" s="33" t="s">
        <v>32</v>
      </c>
      <c r="M150" s="29" t="s">
        <v>46</v>
      </c>
      <c r="N150" s="34">
        <v>1200</v>
      </c>
      <c r="O150" s="35">
        <v>14244</v>
      </c>
      <c r="P150" s="36">
        <v>50000</v>
      </c>
      <c r="Q150" s="37">
        <v>39461</v>
      </c>
      <c r="R150" s="38">
        <v>358717.28</v>
      </c>
    </row>
    <row r="151" spans="1:18" ht="33">
      <c r="A151" s="23"/>
      <c r="B151" s="23"/>
      <c r="C151" s="29" t="s">
        <v>649</v>
      </c>
      <c r="D151" s="29" t="s">
        <v>650</v>
      </c>
      <c r="E151" s="29" t="s">
        <v>651</v>
      </c>
      <c r="F151" s="29" t="s">
        <v>652</v>
      </c>
      <c r="G151" s="30">
        <v>4579</v>
      </c>
      <c r="H151" s="31">
        <v>0</v>
      </c>
      <c r="I151" s="32" t="s">
        <v>73</v>
      </c>
      <c r="J151" s="32" t="s">
        <v>195</v>
      </c>
      <c r="K151" s="32" t="s">
        <v>51</v>
      </c>
      <c r="L151" s="33" t="s">
        <v>51</v>
      </c>
      <c r="M151" s="29" t="s">
        <v>46</v>
      </c>
      <c r="N151" s="34" t="s">
        <v>75</v>
      </c>
      <c r="O151" s="35">
        <v>5408</v>
      </c>
      <c r="P151" s="36">
        <v>100000</v>
      </c>
      <c r="Q151" s="37">
        <v>42592</v>
      </c>
      <c r="R151" s="38">
        <v>4796.8599999999997</v>
      </c>
    </row>
    <row r="152" spans="1:18" ht="33">
      <c r="A152" s="23"/>
      <c r="B152" s="23" t="s">
        <v>653</v>
      </c>
      <c r="C152" s="29" t="s">
        <v>654</v>
      </c>
      <c r="D152" s="29" t="s">
        <v>655</v>
      </c>
      <c r="E152" s="29" t="s">
        <v>656</v>
      </c>
      <c r="F152" s="29" t="s">
        <v>657</v>
      </c>
      <c r="G152" s="30">
        <v>6492</v>
      </c>
      <c r="H152" s="31">
        <v>49</v>
      </c>
      <c r="I152" s="32" t="s">
        <v>73</v>
      </c>
      <c r="J152" s="32" t="s">
        <v>115</v>
      </c>
      <c r="K152" s="32" t="s">
        <v>658</v>
      </c>
      <c r="L152" s="33" t="s">
        <v>51</v>
      </c>
      <c r="M152" s="29" t="s">
        <v>92</v>
      </c>
      <c r="N152" s="34" t="s">
        <v>75</v>
      </c>
      <c r="O152" s="35">
        <v>40173</v>
      </c>
      <c r="P152" s="36">
        <v>50000</v>
      </c>
      <c r="Q152" s="37">
        <v>39470</v>
      </c>
      <c r="R152" s="38">
        <v>329677.83799999999</v>
      </c>
    </row>
    <row r="153" spans="1:18" ht="33">
      <c r="A153" s="23"/>
      <c r="B153" s="23"/>
      <c r="C153" s="29" t="s">
        <v>659</v>
      </c>
      <c r="D153" s="29" t="s">
        <v>660</v>
      </c>
      <c r="E153" s="29" t="s">
        <v>661</v>
      </c>
      <c r="F153" s="29" t="s">
        <v>662</v>
      </c>
      <c r="G153" s="30">
        <v>1000</v>
      </c>
      <c r="H153" s="31">
        <v>0</v>
      </c>
      <c r="I153" s="32" t="s">
        <v>29</v>
      </c>
      <c r="J153" s="32" t="s">
        <v>31</v>
      </c>
      <c r="K153" s="32" t="s">
        <v>51</v>
      </c>
      <c r="L153" s="33" t="s">
        <v>32</v>
      </c>
      <c r="M153" s="29" t="s">
        <v>46</v>
      </c>
      <c r="N153" s="34">
        <v>400</v>
      </c>
      <c r="O153" s="35">
        <v>4225</v>
      </c>
      <c r="P153" s="36">
        <v>50000</v>
      </c>
      <c r="Q153" s="37">
        <v>41541</v>
      </c>
      <c r="R153" s="38">
        <v>369.62</v>
      </c>
    </row>
    <row r="154" spans="1:18" ht="33">
      <c r="A154" s="23"/>
      <c r="B154" s="23"/>
      <c r="C154" s="29" t="s">
        <v>663</v>
      </c>
      <c r="D154" s="29" t="s">
        <v>664</v>
      </c>
      <c r="E154" s="29" t="s">
        <v>665</v>
      </c>
      <c r="F154" s="29" t="s">
        <v>666</v>
      </c>
      <c r="G154" s="30">
        <v>1716</v>
      </c>
      <c r="H154" s="31">
        <v>20</v>
      </c>
      <c r="I154" s="32" t="s">
        <v>29</v>
      </c>
      <c r="J154" s="32" t="s">
        <v>31</v>
      </c>
      <c r="K154" s="32" t="s">
        <v>51</v>
      </c>
      <c r="L154" s="33" t="s">
        <v>32</v>
      </c>
      <c r="M154" s="29" t="s">
        <v>46</v>
      </c>
      <c r="N154" s="34">
        <v>500</v>
      </c>
      <c r="O154" s="35">
        <v>5082</v>
      </c>
      <c r="P154" s="36">
        <v>20000</v>
      </c>
      <c r="Q154" s="37">
        <v>41724</v>
      </c>
      <c r="R154" s="38">
        <v>77747.070000000007</v>
      </c>
    </row>
    <row r="155" spans="1:18" ht="33">
      <c r="A155" s="23"/>
      <c r="B155" s="23"/>
      <c r="C155" s="29" t="s">
        <v>667</v>
      </c>
      <c r="D155" s="29" t="s">
        <v>668</v>
      </c>
      <c r="E155" s="29" t="s">
        <v>669</v>
      </c>
      <c r="F155" s="29" t="s">
        <v>670</v>
      </c>
      <c r="G155" s="30">
        <v>14053</v>
      </c>
      <c r="H155" s="31">
        <v>51</v>
      </c>
      <c r="I155" s="32" t="s">
        <v>29</v>
      </c>
      <c r="J155" s="32" t="s">
        <v>29</v>
      </c>
      <c r="K155" s="32" t="s">
        <v>38</v>
      </c>
      <c r="L155" s="33" t="s">
        <v>32</v>
      </c>
      <c r="M155" s="29" t="s">
        <v>51</v>
      </c>
      <c r="N155" s="34">
        <v>2800</v>
      </c>
      <c r="O155" s="35">
        <v>50000</v>
      </c>
      <c r="P155" s="36">
        <v>40000</v>
      </c>
      <c r="Q155" s="37">
        <v>40345</v>
      </c>
      <c r="R155" s="38">
        <v>806.27299000000005</v>
      </c>
    </row>
    <row r="156" spans="1:18" ht="33">
      <c r="A156" s="23"/>
      <c r="B156" s="23"/>
      <c r="C156" s="29" t="s">
        <v>671</v>
      </c>
      <c r="D156" s="29" t="s">
        <v>672</v>
      </c>
      <c r="E156" s="29" t="s">
        <v>424</v>
      </c>
      <c r="F156" s="29" t="s">
        <v>673</v>
      </c>
      <c r="G156" s="30">
        <v>4128</v>
      </c>
      <c r="H156" s="31">
        <v>1</v>
      </c>
      <c r="I156" s="32" t="s">
        <v>195</v>
      </c>
      <c r="J156" s="32" t="s">
        <v>51</v>
      </c>
      <c r="K156" s="32" t="s">
        <v>51</v>
      </c>
      <c r="L156" s="33" t="s">
        <v>51</v>
      </c>
      <c r="M156" s="29" t="s">
        <v>51</v>
      </c>
      <c r="N156" s="34">
        <v>720</v>
      </c>
      <c r="O156" s="35">
        <v>4992</v>
      </c>
      <c r="P156" s="36">
        <v>5000</v>
      </c>
      <c r="Q156" s="37">
        <v>42458</v>
      </c>
      <c r="R156" s="38">
        <v>45.49</v>
      </c>
    </row>
    <row r="157" spans="1:18" ht="33">
      <c r="A157" s="23"/>
      <c r="B157" s="23" t="s">
        <v>674</v>
      </c>
      <c r="C157" s="29" t="s">
        <v>675</v>
      </c>
      <c r="D157" s="29" t="s">
        <v>676</v>
      </c>
      <c r="E157" s="29" t="s">
        <v>677</v>
      </c>
      <c r="F157" s="29" t="s">
        <v>678</v>
      </c>
      <c r="G157" s="30">
        <v>762</v>
      </c>
      <c r="H157" s="31">
        <v>0</v>
      </c>
      <c r="I157" s="32" t="s">
        <v>29</v>
      </c>
      <c r="J157" s="32" t="s">
        <v>31</v>
      </c>
      <c r="K157" s="32" t="s">
        <v>51</v>
      </c>
      <c r="L157" s="33" t="s">
        <v>32</v>
      </c>
      <c r="M157" s="29" t="s">
        <v>51</v>
      </c>
      <c r="N157" s="34">
        <v>450</v>
      </c>
      <c r="O157" s="35">
        <v>5026</v>
      </c>
      <c r="P157" s="36">
        <v>30000</v>
      </c>
      <c r="Q157" s="37">
        <v>42170</v>
      </c>
      <c r="R157" s="38">
        <v>17185.55</v>
      </c>
    </row>
    <row r="158" spans="1:18" ht="33">
      <c r="A158" s="23"/>
      <c r="B158" s="23"/>
      <c r="C158" s="29" t="s">
        <v>679</v>
      </c>
      <c r="D158" s="29" t="s">
        <v>680</v>
      </c>
      <c r="E158" s="29" t="s">
        <v>681</v>
      </c>
      <c r="F158" s="29" t="s">
        <v>682</v>
      </c>
      <c r="G158" s="30">
        <v>11843</v>
      </c>
      <c r="H158" s="31">
        <v>85</v>
      </c>
      <c r="I158" s="32" t="s">
        <v>29</v>
      </c>
      <c r="J158" s="32" t="s">
        <v>29</v>
      </c>
      <c r="K158" s="32" t="s">
        <v>174</v>
      </c>
      <c r="L158" s="33" t="s">
        <v>32</v>
      </c>
      <c r="M158" s="29" t="s">
        <v>46</v>
      </c>
      <c r="N158" s="34">
        <v>1600</v>
      </c>
      <c r="O158" s="35">
        <v>18900</v>
      </c>
      <c r="P158" s="36">
        <v>150000</v>
      </c>
      <c r="Q158" s="37">
        <v>38897</v>
      </c>
      <c r="R158" s="38">
        <v>328005.23499999999</v>
      </c>
    </row>
    <row r="159" spans="1:18" ht="33">
      <c r="A159" s="23"/>
      <c r="B159" s="23"/>
      <c r="C159" s="29" t="s">
        <v>683</v>
      </c>
      <c r="D159" s="29" t="s">
        <v>684</v>
      </c>
      <c r="E159" s="29" t="s">
        <v>685</v>
      </c>
      <c r="F159" s="29" t="s">
        <v>686</v>
      </c>
      <c r="G159" s="30">
        <v>11730</v>
      </c>
      <c r="H159" s="31">
        <v>50</v>
      </c>
      <c r="I159" s="32" t="s">
        <v>29</v>
      </c>
      <c r="J159" s="32" t="s">
        <v>31</v>
      </c>
      <c r="K159" s="32" t="s">
        <v>29</v>
      </c>
      <c r="L159" s="33" t="s">
        <v>32</v>
      </c>
      <c r="M159" s="29" t="s">
        <v>39</v>
      </c>
      <c r="N159" s="34">
        <v>1600</v>
      </c>
      <c r="O159" s="35">
        <v>19500</v>
      </c>
      <c r="P159" s="36">
        <v>100000</v>
      </c>
      <c r="Q159" s="37">
        <v>39146</v>
      </c>
      <c r="R159" s="38">
        <v>1252.3699999999999</v>
      </c>
    </row>
    <row r="160" spans="1:18" ht="33">
      <c r="A160" s="23"/>
      <c r="B160" s="23"/>
      <c r="C160" s="29" t="s">
        <v>687</v>
      </c>
      <c r="D160" s="29" t="s">
        <v>688</v>
      </c>
      <c r="E160" s="29" t="s">
        <v>689</v>
      </c>
      <c r="F160" s="29" t="s">
        <v>690</v>
      </c>
      <c r="G160" s="30">
        <v>8148</v>
      </c>
      <c r="H160" s="31">
        <v>30</v>
      </c>
      <c r="I160" s="32" t="s">
        <v>29</v>
      </c>
      <c r="J160" s="32" t="s">
        <v>31</v>
      </c>
      <c r="K160" s="32" t="s">
        <v>51</v>
      </c>
      <c r="L160" s="33" t="s">
        <v>32</v>
      </c>
      <c r="M160" s="29" t="s">
        <v>92</v>
      </c>
      <c r="N160" s="34">
        <v>1600</v>
      </c>
      <c r="O160" s="35">
        <v>18000</v>
      </c>
      <c r="P160" s="36">
        <v>150000</v>
      </c>
      <c r="Q160" s="37">
        <v>40078</v>
      </c>
      <c r="R160" s="38">
        <v>101513.83</v>
      </c>
    </row>
    <row r="161" spans="1:18" ht="33">
      <c r="A161" s="23"/>
      <c r="B161" s="23"/>
      <c r="C161" s="29" t="s">
        <v>691</v>
      </c>
      <c r="D161" s="29" t="s">
        <v>692</v>
      </c>
      <c r="E161" s="29" t="s">
        <v>693</v>
      </c>
      <c r="F161" s="29" t="s">
        <v>694</v>
      </c>
      <c r="G161" s="30">
        <v>4808</v>
      </c>
      <c r="H161" s="31">
        <v>10</v>
      </c>
      <c r="I161" s="32" t="s">
        <v>89</v>
      </c>
      <c r="J161" s="32" t="s">
        <v>90</v>
      </c>
      <c r="K161" s="32" t="s">
        <v>91</v>
      </c>
      <c r="L161" s="33" t="s">
        <v>51</v>
      </c>
      <c r="M161" s="29" t="s">
        <v>46</v>
      </c>
      <c r="N161" s="34" t="s">
        <v>75</v>
      </c>
      <c r="O161" s="35">
        <v>7539</v>
      </c>
      <c r="P161" s="36">
        <v>120000</v>
      </c>
      <c r="Q161" s="37">
        <v>42502</v>
      </c>
      <c r="R161" s="38">
        <v>10157.77</v>
      </c>
    </row>
    <row r="162" spans="1:18" ht="33">
      <c r="A162" s="23"/>
      <c r="B162" s="23" t="s">
        <v>695</v>
      </c>
      <c r="C162" s="29" t="s">
        <v>696</v>
      </c>
      <c r="D162" s="29" t="s">
        <v>697</v>
      </c>
      <c r="E162" s="29" t="s">
        <v>698</v>
      </c>
      <c r="F162" s="29" t="s">
        <v>699</v>
      </c>
      <c r="G162" s="30">
        <v>6200</v>
      </c>
      <c r="H162" s="31">
        <v>17</v>
      </c>
      <c r="I162" s="32" t="s">
        <v>29</v>
      </c>
      <c r="J162" s="32" t="s">
        <v>29</v>
      </c>
      <c r="K162" s="32" t="s">
        <v>131</v>
      </c>
      <c r="L162" s="33" t="s">
        <v>32</v>
      </c>
      <c r="M162" s="29" t="s">
        <v>51</v>
      </c>
      <c r="N162" s="34">
        <v>1600</v>
      </c>
      <c r="O162" s="35">
        <v>16100</v>
      </c>
      <c r="P162" s="36">
        <v>13500</v>
      </c>
      <c r="Q162" s="37">
        <v>36526</v>
      </c>
      <c r="R162" s="38">
        <v>205597.89</v>
      </c>
    </row>
    <row r="163" spans="1:18" ht="33">
      <c r="A163" s="23"/>
      <c r="B163" s="23"/>
      <c r="C163" s="29" t="s">
        <v>700</v>
      </c>
      <c r="D163" s="29" t="s">
        <v>701</v>
      </c>
      <c r="E163" s="29" t="s">
        <v>702</v>
      </c>
      <c r="F163" s="29" t="s">
        <v>703</v>
      </c>
      <c r="G163" s="30">
        <v>3308</v>
      </c>
      <c r="H163" s="31">
        <v>32</v>
      </c>
      <c r="I163" s="32" t="s">
        <v>29</v>
      </c>
      <c r="J163" s="32" t="s">
        <v>29</v>
      </c>
      <c r="K163" s="32" t="s">
        <v>51</v>
      </c>
      <c r="L163" s="33" t="s">
        <v>32</v>
      </c>
      <c r="M163" s="29" t="s">
        <v>51</v>
      </c>
      <c r="N163" s="34">
        <v>800</v>
      </c>
      <c r="O163" s="35">
        <v>10902</v>
      </c>
      <c r="P163" s="36">
        <v>80000</v>
      </c>
      <c r="Q163" s="37">
        <v>36557</v>
      </c>
      <c r="R163" s="38">
        <v>100542.81111</v>
      </c>
    </row>
    <row r="164" spans="1:18" ht="33">
      <c r="A164" s="23"/>
      <c r="B164" s="23" t="s">
        <v>704</v>
      </c>
      <c r="C164" s="29" t="s">
        <v>705</v>
      </c>
      <c r="D164" s="29" t="s">
        <v>706</v>
      </c>
      <c r="E164" s="29" t="s">
        <v>159</v>
      </c>
      <c r="F164" s="29" t="s">
        <v>707</v>
      </c>
      <c r="G164" s="30">
        <v>6459</v>
      </c>
      <c r="H164" s="31">
        <v>30</v>
      </c>
      <c r="I164" s="32" t="s">
        <v>708</v>
      </c>
      <c r="J164" s="32" t="s">
        <v>709</v>
      </c>
      <c r="K164" s="32" t="s">
        <v>459</v>
      </c>
      <c r="L164" s="33" t="s">
        <v>32</v>
      </c>
      <c r="M164" s="29" t="s">
        <v>39</v>
      </c>
      <c r="N164" s="34">
        <v>2400</v>
      </c>
      <c r="O164" s="35">
        <v>36000</v>
      </c>
      <c r="P164" s="36">
        <v>17000</v>
      </c>
      <c r="Q164" s="37">
        <v>35368</v>
      </c>
      <c r="R164" s="38">
        <v>358220.08730999997</v>
      </c>
    </row>
    <row r="165" spans="1:18" ht="33">
      <c r="A165" s="23"/>
      <c r="B165" s="23"/>
      <c r="C165" s="29" t="s">
        <v>710</v>
      </c>
      <c r="D165" s="29" t="s">
        <v>711</v>
      </c>
      <c r="E165" s="29" t="s">
        <v>712</v>
      </c>
      <c r="F165" s="29" t="s">
        <v>713</v>
      </c>
      <c r="G165" s="30">
        <v>8468</v>
      </c>
      <c r="H165" s="31">
        <v>11</v>
      </c>
      <c r="I165" s="32" t="s">
        <v>29</v>
      </c>
      <c r="J165" s="32" t="s">
        <v>29</v>
      </c>
      <c r="K165" s="32" t="s">
        <v>58</v>
      </c>
      <c r="L165" s="33" t="s">
        <v>32</v>
      </c>
      <c r="M165" s="29" t="s">
        <v>39</v>
      </c>
      <c r="N165" s="34">
        <v>1600</v>
      </c>
      <c r="O165" s="35">
        <v>20000</v>
      </c>
      <c r="P165" s="36">
        <v>55000</v>
      </c>
      <c r="Q165" s="37">
        <v>36415</v>
      </c>
      <c r="R165" s="38">
        <v>186252.84299999999</v>
      </c>
    </row>
    <row r="166" spans="1:18" ht="33">
      <c r="A166" s="23"/>
      <c r="B166" s="23"/>
      <c r="C166" s="29" t="s">
        <v>714</v>
      </c>
      <c r="D166" s="29" t="s">
        <v>715</v>
      </c>
      <c r="E166" s="29" t="s">
        <v>716</v>
      </c>
      <c r="F166" s="29" t="s">
        <v>717</v>
      </c>
      <c r="G166" s="30">
        <v>1690</v>
      </c>
      <c r="H166" s="31">
        <v>9</v>
      </c>
      <c r="I166" s="32" t="s">
        <v>29</v>
      </c>
      <c r="J166" s="32" t="s">
        <v>30</v>
      </c>
      <c r="K166" s="32" t="s">
        <v>31</v>
      </c>
      <c r="L166" s="33" t="s">
        <v>32</v>
      </c>
      <c r="M166" s="29" t="s">
        <v>92</v>
      </c>
      <c r="N166" s="34">
        <v>2000</v>
      </c>
      <c r="O166" s="35">
        <v>20000</v>
      </c>
      <c r="P166" s="36">
        <v>30000</v>
      </c>
      <c r="Q166" s="37">
        <v>35433</v>
      </c>
      <c r="R166" s="38">
        <v>35276</v>
      </c>
    </row>
    <row r="167" spans="1:18" ht="33">
      <c r="A167" s="23"/>
      <c r="B167" s="23"/>
      <c r="C167" s="29" t="s">
        <v>718</v>
      </c>
      <c r="D167" s="29" t="s">
        <v>719</v>
      </c>
      <c r="E167" s="29" t="s">
        <v>720</v>
      </c>
      <c r="F167" s="29" t="s">
        <v>721</v>
      </c>
      <c r="G167" s="30">
        <v>4471</v>
      </c>
      <c r="H167" s="31">
        <v>40</v>
      </c>
      <c r="I167" s="32" t="s">
        <v>29</v>
      </c>
      <c r="J167" s="32" t="s">
        <v>29</v>
      </c>
      <c r="K167" s="32" t="s">
        <v>51</v>
      </c>
      <c r="L167" s="33" t="s">
        <v>32</v>
      </c>
      <c r="M167" s="29" t="s">
        <v>39</v>
      </c>
      <c r="N167" s="34">
        <v>800</v>
      </c>
      <c r="O167" s="35">
        <v>8000</v>
      </c>
      <c r="P167" s="36">
        <v>100000</v>
      </c>
      <c r="Q167" s="37">
        <v>34848</v>
      </c>
      <c r="R167" s="38">
        <v>284084.61346000002</v>
      </c>
    </row>
    <row r="168" spans="1:18" ht="33">
      <c r="A168" s="23"/>
      <c r="B168" s="23"/>
      <c r="C168" s="29" t="s">
        <v>722</v>
      </c>
      <c r="D168" s="29" t="s">
        <v>723</v>
      </c>
      <c r="E168" s="29" t="s">
        <v>724</v>
      </c>
      <c r="F168" s="29" t="s">
        <v>725</v>
      </c>
      <c r="G168" s="30" t="s">
        <v>32</v>
      </c>
      <c r="H168" s="31">
        <v>2</v>
      </c>
      <c r="I168" s="32" t="s">
        <v>32</v>
      </c>
      <c r="J168" s="32" t="s">
        <v>32</v>
      </c>
      <c r="K168" s="32" t="s">
        <v>51</v>
      </c>
      <c r="L168" s="33" t="s">
        <v>32</v>
      </c>
      <c r="M168" s="29" t="s">
        <v>51</v>
      </c>
      <c r="N168" s="34">
        <v>48</v>
      </c>
      <c r="O168" s="35">
        <v>1418</v>
      </c>
      <c r="P168" s="36" t="s">
        <v>51</v>
      </c>
      <c r="Q168" s="37">
        <v>36983</v>
      </c>
      <c r="R168" s="38">
        <v>6937.31</v>
      </c>
    </row>
    <row r="169" spans="1:18" ht="33">
      <c r="A169" s="23"/>
      <c r="B169" s="23" t="s">
        <v>726</v>
      </c>
      <c r="C169" s="29" t="s">
        <v>727</v>
      </c>
      <c r="D169" s="29" t="s">
        <v>728</v>
      </c>
      <c r="E169" s="29" t="s">
        <v>729</v>
      </c>
      <c r="F169" s="29" t="s">
        <v>730</v>
      </c>
      <c r="G169" s="30">
        <v>8711</v>
      </c>
      <c r="H169" s="31">
        <v>0</v>
      </c>
      <c r="I169" s="32" t="s">
        <v>29</v>
      </c>
      <c r="J169" s="32" t="s">
        <v>31</v>
      </c>
      <c r="K169" s="32" t="s">
        <v>51</v>
      </c>
      <c r="L169" s="33" t="s">
        <v>32</v>
      </c>
      <c r="M169" s="29" t="s">
        <v>46</v>
      </c>
      <c r="N169" s="34">
        <v>960</v>
      </c>
      <c r="O169" s="35">
        <v>10392</v>
      </c>
      <c r="P169" s="36">
        <v>150000</v>
      </c>
      <c r="Q169" s="37">
        <v>42132</v>
      </c>
      <c r="R169" s="38">
        <v>14150.28</v>
      </c>
    </row>
    <row r="170" spans="1:18" ht="33">
      <c r="A170" s="23"/>
      <c r="B170" s="23"/>
      <c r="C170" s="29" t="s">
        <v>731</v>
      </c>
      <c r="D170" s="29" t="s">
        <v>732</v>
      </c>
      <c r="E170" s="29" t="s">
        <v>733</v>
      </c>
      <c r="F170" s="29" t="s">
        <v>734</v>
      </c>
      <c r="G170" s="30">
        <v>5934</v>
      </c>
      <c r="H170" s="31">
        <v>9</v>
      </c>
      <c r="I170" s="32" t="s">
        <v>29</v>
      </c>
      <c r="J170" s="32" t="s">
        <v>30</v>
      </c>
      <c r="K170" s="32" t="s">
        <v>131</v>
      </c>
      <c r="L170" s="33" t="s">
        <v>32</v>
      </c>
      <c r="M170" s="29" t="s">
        <v>735</v>
      </c>
      <c r="N170" s="34">
        <v>1600</v>
      </c>
      <c r="O170" s="35">
        <v>29000</v>
      </c>
      <c r="P170" s="36">
        <v>71000</v>
      </c>
      <c r="Q170" s="37">
        <v>35228</v>
      </c>
      <c r="R170" s="38">
        <v>83254.569229999994</v>
      </c>
    </row>
    <row r="171" spans="1:18" ht="33">
      <c r="A171" s="23"/>
      <c r="B171" s="23" t="s">
        <v>736</v>
      </c>
      <c r="C171" s="29" t="s">
        <v>737</v>
      </c>
      <c r="D171" s="29" t="s">
        <v>738</v>
      </c>
      <c r="E171" s="29" t="s">
        <v>739</v>
      </c>
      <c r="F171" s="29" t="s">
        <v>740</v>
      </c>
      <c r="G171" s="30">
        <v>5448</v>
      </c>
      <c r="H171" s="31">
        <v>12</v>
      </c>
      <c r="I171" s="32" t="s">
        <v>29</v>
      </c>
      <c r="J171" s="32" t="s">
        <v>29</v>
      </c>
      <c r="K171" s="32" t="s">
        <v>51</v>
      </c>
      <c r="L171" s="33" t="s">
        <v>32</v>
      </c>
      <c r="M171" s="29" t="s">
        <v>51</v>
      </c>
      <c r="N171" s="34">
        <v>400</v>
      </c>
      <c r="O171" s="35">
        <v>4140</v>
      </c>
      <c r="P171" s="36">
        <v>210000</v>
      </c>
      <c r="Q171" s="37">
        <v>35898</v>
      </c>
      <c r="R171" s="38">
        <v>11948.23</v>
      </c>
    </row>
    <row r="172" spans="1:18" ht="33">
      <c r="A172" s="23"/>
      <c r="B172" s="23"/>
      <c r="C172" s="29" t="s">
        <v>741</v>
      </c>
      <c r="D172" s="29" t="s">
        <v>742</v>
      </c>
      <c r="E172" s="29" t="s">
        <v>743</v>
      </c>
      <c r="F172" s="29" t="s">
        <v>744</v>
      </c>
      <c r="G172" s="30">
        <v>15016</v>
      </c>
      <c r="H172" s="31">
        <v>26</v>
      </c>
      <c r="I172" s="32" t="s">
        <v>29</v>
      </c>
      <c r="J172" s="32" t="s">
        <v>30</v>
      </c>
      <c r="K172" s="32" t="s">
        <v>58</v>
      </c>
      <c r="L172" s="33" t="s">
        <v>32</v>
      </c>
      <c r="M172" s="29" t="s">
        <v>39</v>
      </c>
      <c r="N172" s="34">
        <v>1600</v>
      </c>
      <c r="O172" s="35">
        <v>20000</v>
      </c>
      <c r="P172" s="36">
        <v>105000</v>
      </c>
      <c r="Q172" s="37">
        <v>35871</v>
      </c>
      <c r="R172" s="38">
        <v>344414.14666000003</v>
      </c>
    </row>
    <row r="173" spans="1:18" ht="33">
      <c r="A173" s="23"/>
      <c r="B173" s="23"/>
      <c r="C173" s="29" t="s">
        <v>745</v>
      </c>
      <c r="D173" s="29" t="s">
        <v>746</v>
      </c>
      <c r="E173" s="29" t="s">
        <v>739</v>
      </c>
      <c r="F173" s="29" t="s">
        <v>747</v>
      </c>
      <c r="G173" s="30">
        <v>26300</v>
      </c>
      <c r="H173" s="31">
        <v>36</v>
      </c>
      <c r="I173" s="32" t="s">
        <v>29</v>
      </c>
      <c r="J173" s="32" t="s">
        <v>30</v>
      </c>
      <c r="K173" s="32" t="s">
        <v>58</v>
      </c>
      <c r="L173" s="33" t="s">
        <v>32</v>
      </c>
      <c r="M173" s="29" t="s">
        <v>51</v>
      </c>
      <c r="N173" s="34">
        <v>2000</v>
      </c>
      <c r="O173" s="35">
        <v>20000</v>
      </c>
      <c r="P173" s="36">
        <v>1500</v>
      </c>
      <c r="Q173" s="37">
        <v>35898</v>
      </c>
      <c r="R173" s="38">
        <v>198690.26</v>
      </c>
    </row>
    <row r="174" spans="1:18" ht="33">
      <c r="A174" s="23"/>
      <c r="B174" s="23"/>
      <c r="C174" s="29" t="s">
        <v>748</v>
      </c>
      <c r="D174" s="29" t="s">
        <v>749</v>
      </c>
      <c r="E174" s="29" t="s">
        <v>750</v>
      </c>
      <c r="F174" s="29" t="s">
        <v>751</v>
      </c>
      <c r="G174" s="30">
        <v>8925</v>
      </c>
      <c r="H174" s="31">
        <v>14</v>
      </c>
      <c r="I174" s="32" t="s">
        <v>29</v>
      </c>
      <c r="J174" s="32" t="s">
        <v>30</v>
      </c>
      <c r="K174" s="32" t="s">
        <v>174</v>
      </c>
      <c r="L174" s="33" t="s">
        <v>32</v>
      </c>
      <c r="M174" s="29" t="s">
        <v>92</v>
      </c>
      <c r="N174" s="34">
        <v>1600</v>
      </c>
      <c r="O174" s="35">
        <v>28000</v>
      </c>
      <c r="P174" s="36">
        <v>70000</v>
      </c>
      <c r="Q174" s="37">
        <v>35582</v>
      </c>
      <c r="R174" s="38">
        <v>79578.070000000007</v>
      </c>
    </row>
    <row r="175" spans="1:18" ht="33">
      <c r="A175" s="23"/>
      <c r="B175" s="23"/>
      <c r="C175" s="29" t="s">
        <v>752</v>
      </c>
      <c r="D175" s="29" t="s">
        <v>753</v>
      </c>
      <c r="E175" s="29" t="s">
        <v>754</v>
      </c>
      <c r="F175" s="29" t="s">
        <v>755</v>
      </c>
      <c r="G175" s="30">
        <v>4375</v>
      </c>
      <c r="H175" s="31">
        <v>1</v>
      </c>
      <c r="I175" s="32" t="s">
        <v>29</v>
      </c>
      <c r="J175" s="32" t="s">
        <v>31</v>
      </c>
      <c r="K175" s="32" t="s">
        <v>131</v>
      </c>
      <c r="L175" s="33" t="s">
        <v>32</v>
      </c>
      <c r="M175" s="29" t="s">
        <v>51</v>
      </c>
      <c r="N175" s="34">
        <v>720</v>
      </c>
      <c r="O175" s="35">
        <v>5687</v>
      </c>
      <c r="P175" s="36">
        <v>52000</v>
      </c>
      <c r="Q175" s="37">
        <v>40946</v>
      </c>
      <c r="R175" s="38">
        <v>8604.66</v>
      </c>
    </row>
    <row r="176" spans="1:18" ht="33">
      <c r="A176" s="23"/>
      <c r="B176" s="23"/>
      <c r="C176" s="29" t="s">
        <v>756</v>
      </c>
      <c r="D176" s="29" t="s">
        <v>757</v>
      </c>
      <c r="E176" s="29" t="s">
        <v>758</v>
      </c>
      <c r="F176" s="29" t="s">
        <v>759</v>
      </c>
      <c r="G176" s="30">
        <v>24715</v>
      </c>
      <c r="H176" s="31">
        <v>11</v>
      </c>
      <c r="I176" s="32" t="s">
        <v>29</v>
      </c>
      <c r="J176" s="32" t="s">
        <v>30</v>
      </c>
      <c r="K176" s="32" t="s">
        <v>236</v>
      </c>
      <c r="L176" s="33" t="s">
        <v>32</v>
      </c>
      <c r="M176" s="29" t="s">
        <v>46</v>
      </c>
      <c r="N176" s="34">
        <v>1200</v>
      </c>
      <c r="O176" s="35">
        <v>20000</v>
      </c>
      <c r="P176" s="36">
        <v>70000</v>
      </c>
      <c r="Q176" s="37">
        <v>35723</v>
      </c>
      <c r="R176" s="38">
        <v>370431.27299999999</v>
      </c>
    </row>
    <row r="177" spans="1:18" ht="33">
      <c r="A177" s="23"/>
      <c r="B177" s="23"/>
      <c r="C177" s="29" t="s">
        <v>760</v>
      </c>
      <c r="D177" s="29" t="s">
        <v>761</v>
      </c>
      <c r="E177" s="29" t="s">
        <v>762</v>
      </c>
      <c r="F177" s="29" t="s">
        <v>763</v>
      </c>
      <c r="G177" s="30">
        <v>13322</v>
      </c>
      <c r="H177" s="31">
        <v>10</v>
      </c>
      <c r="I177" s="32" t="s">
        <v>30</v>
      </c>
      <c r="J177" s="32" t="s">
        <v>51</v>
      </c>
      <c r="K177" s="32" t="s">
        <v>51</v>
      </c>
      <c r="L177" s="33" t="s">
        <v>32</v>
      </c>
      <c r="M177" s="29" t="s">
        <v>92</v>
      </c>
      <c r="N177" s="34">
        <v>600</v>
      </c>
      <c r="O177" s="35">
        <v>15000</v>
      </c>
      <c r="P177" s="36">
        <v>57000</v>
      </c>
      <c r="Q177" s="37">
        <v>35504</v>
      </c>
      <c r="R177" s="38">
        <v>70989.092000000004</v>
      </c>
    </row>
    <row r="178" spans="1:18">
      <c r="A178" s="23" t="s">
        <v>764</v>
      </c>
      <c r="B178" s="39" t="s">
        <v>23</v>
      </c>
      <c r="C178" s="25">
        <f>COUNTA(C179:C230)</f>
        <v>52</v>
      </c>
      <c r="D178" s="29"/>
      <c r="E178" s="29"/>
      <c r="F178" s="29"/>
      <c r="G178" s="27">
        <f>SUM(G179:G230)</f>
        <v>598954</v>
      </c>
      <c r="H178" s="27">
        <f>SUM(H179:H230)</f>
        <v>1094</v>
      </c>
      <c r="I178" s="32"/>
      <c r="J178" s="32"/>
      <c r="K178" s="32"/>
      <c r="L178" s="33"/>
      <c r="M178" s="29"/>
      <c r="N178" s="27">
        <f>SUM(N179:N230)</f>
        <v>64960</v>
      </c>
      <c r="O178" s="27">
        <f>SUM(O179:O230)</f>
        <v>750770</v>
      </c>
      <c r="P178" s="27">
        <f>SUM(P179:P230)</f>
        <v>2688844</v>
      </c>
      <c r="Q178" s="37"/>
      <c r="R178" s="27">
        <f>SUM(R179:R230)</f>
        <v>4285718.8610180011</v>
      </c>
    </row>
    <row r="179" spans="1:18" ht="33">
      <c r="A179" s="23"/>
      <c r="B179" s="23" t="s">
        <v>765</v>
      </c>
      <c r="C179" s="29" t="s">
        <v>766</v>
      </c>
      <c r="D179" s="29" t="s">
        <v>767</v>
      </c>
      <c r="E179" s="29" t="s">
        <v>768</v>
      </c>
      <c r="F179" s="29" t="s">
        <v>769</v>
      </c>
      <c r="G179" s="30">
        <v>1103</v>
      </c>
      <c r="H179" s="31">
        <v>5</v>
      </c>
      <c r="I179" s="32" t="s">
        <v>29</v>
      </c>
      <c r="J179" s="32" t="s">
        <v>29</v>
      </c>
      <c r="K179" s="32" t="s">
        <v>51</v>
      </c>
      <c r="L179" s="33" t="s">
        <v>32</v>
      </c>
      <c r="M179" s="29" t="s">
        <v>39</v>
      </c>
      <c r="N179" s="34">
        <v>1200</v>
      </c>
      <c r="O179" s="35">
        <v>14400</v>
      </c>
      <c r="P179" s="36">
        <v>30000</v>
      </c>
      <c r="Q179" s="37">
        <v>39569</v>
      </c>
      <c r="R179" s="38">
        <v>49356.65</v>
      </c>
    </row>
    <row r="180" spans="1:18" ht="33">
      <c r="A180" s="23"/>
      <c r="B180" s="23"/>
      <c r="C180" s="29" t="s">
        <v>770</v>
      </c>
      <c r="D180" s="29" t="s">
        <v>771</v>
      </c>
      <c r="E180" s="29" t="s">
        <v>772</v>
      </c>
      <c r="F180" s="29" t="s">
        <v>773</v>
      </c>
      <c r="G180" s="30">
        <v>9923</v>
      </c>
      <c r="H180" s="31">
        <v>108</v>
      </c>
      <c r="I180" s="32" t="s">
        <v>29</v>
      </c>
      <c r="J180" s="32" t="s">
        <v>30</v>
      </c>
      <c r="K180" s="32" t="s">
        <v>30</v>
      </c>
      <c r="L180" s="33" t="s">
        <v>32</v>
      </c>
      <c r="M180" s="29" t="s">
        <v>33</v>
      </c>
      <c r="N180" s="34">
        <v>960</v>
      </c>
      <c r="O180" s="35">
        <v>19900</v>
      </c>
      <c r="P180" s="36">
        <v>30000</v>
      </c>
      <c r="Q180" s="37">
        <v>39668</v>
      </c>
      <c r="R180" s="38">
        <v>177144.84525000001</v>
      </c>
    </row>
    <row r="181" spans="1:18" ht="33">
      <c r="A181" s="23"/>
      <c r="B181" s="23"/>
      <c r="C181" s="29" t="s">
        <v>774</v>
      </c>
      <c r="D181" s="29" t="s">
        <v>775</v>
      </c>
      <c r="E181" s="29" t="s">
        <v>776</v>
      </c>
      <c r="F181" s="29" t="s">
        <v>777</v>
      </c>
      <c r="G181" s="30">
        <v>11489</v>
      </c>
      <c r="H181" s="31">
        <v>14</v>
      </c>
      <c r="I181" s="32" t="s">
        <v>29</v>
      </c>
      <c r="J181" s="32" t="s">
        <v>30</v>
      </c>
      <c r="K181" s="32" t="s">
        <v>31</v>
      </c>
      <c r="L181" s="33" t="s">
        <v>32</v>
      </c>
      <c r="M181" s="29" t="s">
        <v>51</v>
      </c>
      <c r="N181" s="34">
        <v>1600</v>
      </c>
      <c r="O181" s="35">
        <v>12000</v>
      </c>
      <c r="P181" s="36">
        <v>25000</v>
      </c>
      <c r="Q181" s="37">
        <v>38721</v>
      </c>
      <c r="R181" s="38">
        <v>125244.98</v>
      </c>
    </row>
    <row r="182" spans="1:18" ht="33">
      <c r="A182" s="23"/>
      <c r="B182" s="23"/>
      <c r="C182" s="29" t="s">
        <v>778</v>
      </c>
      <c r="D182" s="29" t="s">
        <v>779</v>
      </c>
      <c r="E182" s="29" t="s">
        <v>780</v>
      </c>
      <c r="F182" s="29" t="s">
        <v>781</v>
      </c>
      <c r="G182" s="30">
        <v>5196</v>
      </c>
      <c r="H182" s="31">
        <v>7</v>
      </c>
      <c r="I182" s="32" t="s">
        <v>29</v>
      </c>
      <c r="J182" s="32" t="s">
        <v>30</v>
      </c>
      <c r="K182" s="32" t="s">
        <v>782</v>
      </c>
      <c r="L182" s="33" t="s">
        <v>32</v>
      </c>
      <c r="M182" s="29" t="s">
        <v>39</v>
      </c>
      <c r="N182" s="34">
        <v>1200</v>
      </c>
      <c r="O182" s="35">
        <v>12000</v>
      </c>
      <c r="P182" s="36">
        <v>70000</v>
      </c>
      <c r="Q182" s="37">
        <v>36616</v>
      </c>
      <c r="R182" s="38">
        <v>150037.56049</v>
      </c>
    </row>
    <row r="183" spans="1:18" ht="33">
      <c r="A183" s="23"/>
      <c r="B183" s="23"/>
      <c r="C183" s="29" t="s">
        <v>783</v>
      </c>
      <c r="D183" s="29" t="s">
        <v>784</v>
      </c>
      <c r="E183" s="29" t="s">
        <v>785</v>
      </c>
      <c r="F183" s="29" t="s">
        <v>786</v>
      </c>
      <c r="G183" s="30">
        <v>9928</v>
      </c>
      <c r="H183" s="31">
        <v>6</v>
      </c>
      <c r="I183" s="32" t="s">
        <v>29</v>
      </c>
      <c r="J183" s="32" t="s">
        <v>30</v>
      </c>
      <c r="K183" s="32" t="s">
        <v>31</v>
      </c>
      <c r="L183" s="33" t="s">
        <v>32</v>
      </c>
      <c r="M183" s="29" t="s">
        <v>92</v>
      </c>
      <c r="N183" s="34">
        <v>1600</v>
      </c>
      <c r="O183" s="35">
        <v>16000</v>
      </c>
      <c r="P183" s="36">
        <v>90000</v>
      </c>
      <c r="Q183" s="37">
        <v>39253</v>
      </c>
      <c r="R183" s="38">
        <v>110478.05</v>
      </c>
    </row>
    <row r="184" spans="1:18" ht="33">
      <c r="A184" s="23"/>
      <c r="B184" s="23" t="s">
        <v>787</v>
      </c>
      <c r="C184" s="29" t="s">
        <v>788</v>
      </c>
      <c r="D184" s="29" t="s">
        <v>789</v>
      </c>
      <c r="E184" s="29" t="s">
        <v>790</v>
      </c>
      <c r="F184" s="29" t="s">
        <v>791</v>
      </c>
      <c r="G184" s="30">
        <v>18673</v>
      </c>
      <c r="H184" s="31">
        <v>214</v>
      </c>
      <c r="I184" s="32" t="s">
        <v>29</v>
      </c>
      <c r="J184" s="32" t="s">
        <v>29</v>
      </c>
      <c r="K184" s="32" t="s">
        <v>31</v>
      </c>
      <c r="L184" s="33" t="s">
        <v>32</v>
      </c>
      <c r="M184" s="29" t="s">
        <v>92</v>
      </c>
      <c r="N184" s="34">
        <v>2400</v>
      </c>
      <c r="O184" s="35">
        <v>12316</v>
      </c>
      <c r="P184" s="36">
        <v>110000</v>
      </c>
      <c r="Q184" s="37">
        <v>37686</v>
      </c>
      <c r="R184" s="38">
        <v>252097.80807</v>
      </c>
    </row>
    <row r="185" spans="1:18" ht="33">
      <c r="A185" s="23"/>
      <c r="B185" s="23"/>
      <c r="C185" s="29" t="s">
        <v>792</v>
      </c>
      <c r="D185" s="29" t="s">
        <v>793</v>
      </c>
      <c r="E185" s="29" t="s">
        <v>794</v>
      </c>
      <c r="F185" s="29" t="s">
        <v>795</v>
      </c>
      <c r="G185" s="30">
        <v>3354</v>
      </c>
      <c r="H185" s="31">
        <v>7</v>
      </c>
      <c r="I185" s="32" t="s">
        <v>30</v>
      </c>
      <c r="J185" s="32" t="s">
        <v>131</v>
      </c>
      <c r="K185" s="32" t="s">
        <v>266</v>
      </c>
      <c r="L185" s="33" t="s">
        <v>32</v>
      </c>
      <c r="M185" s="29" t="s">
        <v>92</v>
      </c>
      <c r="N185" s="34">
        <v>2000</v>
      </c>
      <c r="O185" s="35">
        <v>12000</v>
      </c>
      <c r="P185" s="36">
        <v>50000</v>
      </c>
      <c r="Q185" s="37">
        <v>37715</v>
      </c>
      <c r="R185" s="38">
        <v>126790.20011000001</v>
      </c>
    </row>
    <row r="186" spans="1:18" ht="33">
      <c r="A186" s="23"/>
      <c r="B186" s="23"/>
      <c r="C186" s="29" t="s">
        <v>796</v>
      </c>
      <c r="D186" s="29" t="s">
        <v>797</v>
      </c>
      <c r="E186" s="29" t="s">
        <v>798</v>
      </c>
      <c r="F186" s="29" t="s">
        <v>799</v>
      </c>
      <c r="G186" s="30">
        <v>6146</v>
      </c>
      <c r="H186" s="31">
        <v>6</v>
      </c>
      <c r="I186" s="32" t="s">
        <v>29</v>
      </c>
      <c r="J186" s="32" t="s">
        <v>29</v>
      </c>
      <c r="K186" s="32" t="s">
        <v>51</v>
      </c>
      <c r="L186" s="33" t="s">
        <v>32</v>
      </c>
      <c r="M186" s="29" t="s">
        <v>92</v>
      </c>
      <c r="N186" s="34">
        <v>1600</v>
      </c>
      <c r="O186" s="35">
        <v>17539</v>
      </c>
      <c r="P186" s="36">
        <v>70000</v>
      </c>
      <c r="Q186" s="37">
        <v>40506</v>
      </c>
      <c r="R186" s="38">
        <v>62418.321230000001</v>
      </c>
    </row>
    <row r="187" spans="1:18" ht="33">
      <c r="A187" s="23"/>
      <c r="B187" s="23"/>
      <c r="C187" s="29" t="s">
        <v>800</v>
      </c>
      <c r="D187" s="29" t="s">
        <v>801</v>
      </c>
      <c r="E187" s="29" t="s">
        <v>802</v>
      </c>
      <c r="F187" s="29" t="s">
        <v>803</v>
      </c>
      <c r="G187" s="30">
        <v>1245</v>
      </c>
      <c r="H187" s="31">
        <v>1</v>
      </c>
      <c r="I187" s="32" t="s">
        <v>29</v>
      </c>
      <c r="J187" s="32" t="s">
        <v>31</v>
      </c>
      <c r="K187" s="32" t="s">
        <v>51</v>
      </c>
      <c r="L187" s="33" t="s">
        <v>32</v>
      </c>
      <c r="M187" s="29" t="s">
        <v>46</v>
      </c>
      <c r="N187" s="34">
        <v>400</v>
      </c>
      <c r="O187" s="35">
        <v>4919</v>
      </c>
      <c r="P187" s="36">
        <v>70000</v>
      </c>
      <c r="Q187" s="37">
        <v>40260</v>
      </c>
      <c r="R187" s="38">
        <v>11627.51</v>
      </c>
    </row>
    <row r="188" spans="1:18" ht="33">
      <c r="A188" s="23"/>
      <c r="B188" s="23"/>
      <c r="C188" s="29" t="s">
        <v>804</v>
      </c>
      <c r="D188" s="29" t="s">
        <v>805</v>
      </c>
      <c r="E188" s="29" t="s">
        <v>806</v>
      </c>
      <c r="F188" s="29" t="s">
        <v>807</v>
      </c>
      <c r="G188" s="30">
        <v>11100</v>
      </c>
      <c r="H188" s="31">
        <v>6</v>
      </c>
      <c r="I188" s="32" t="s">
        <v>29</v>
      </c>
      <c r="J188" s="32" t="s">
        <v>30</v>
      </c>
      <c r="K188" s="32" t="s">
        <v>31</v>
      </c>
      <c r="L188" s="33" t="s">
        <v>32</v>
      </c>
      <c r="M188" s="29" t="s">
        <v>39</v>
      </c>
      <c r="N188" s="34">
        <v>1200</v>
      </c>
      <c r="O188" s="35">
        <v>12000</v>
      </c>
      <c r="P188" s="36">
        <v>70000</v>
      </c>
      <c r="Q188" s="37">
        <v>38736</v>
      </c>
      <c r="R188" s="38">
        <v>139483.72644</v>
      </c>
    </row>
    <row r="189" spans="1:18" ht="33">
      <c r="A189" s="23"/>
      <c r="B189" s="23"/>
      <c r="C189" s="29" t="s">
        <v>808</v>
      </c>
      <c r="D189" s="29" t="s">
        <v>809</v>
      </c>
      <c r="E189" s="29" t="s">
        <v>810</v>
      </c>
      <c r="F189" s="29" t="s">
        <v>811</v>
      </c>
      <c r="G189" s="30">
        <v>21293</v>
      </c>
      <c r="H189" s="31">
        <v>126</v>
      </c>
      <c r="I189" s="32" t="s">
        <v>29</v>
      </c>
      <c r="J189" s="32" t="s">
        <v>30</v>
      </c>
      <c r="K189" s="32" t="s">
        <v>31</v>
      </c>
      <c r="L189" s="33" t="s">
        <v>32</v>
      </c>
      <c r="M189" s="29" t="s">
        <v>51</v>
      </c>
      <c r="N189" s="34">
        <v>2800</v>
      </c>
      <c r="O189" s="35">
        <v>33358</v>
      </c>
      <c r="P189" s="36">
        <v>70000</v>
      </c>
      <c r="Q189" s="37">
        <v>36557</v>
      </c>
      <c r="R189" s="38">
        <v>223102.31028000001</v>
      </c>
    </row>
    <row r="190" spans="1:18" ht="33">
      <c r="A190" s="23"/>
      <c r="B190" s="23"/>
      <c r="C190" s="29" t="s">
        <v>812</v>
      </c>
      <c r="D190" s="29" t="s">
        <v>813</v>
      </c>
      <c r="E190" s="29" t="s">
        <v>814</v>
      </c>
      <c r="F190" s="29" t="s">
        <v>815</v>
      </c>
      <c r="G190" s="30">
        <v>4957</v>
      </c>
      <c r="H190" s="31">
        <v>6</v>
      </c>
      <c r="I190" s="32" t="s">
        <v>29</v>
      </c>
      <c r="J190" s="32" t="s">
        <v>30</v>
      </c>
      <c r="K190" s="32" t="s">
        <v>174</v>
      </c>
      <c r="L190" s="33" t="s">
        <v>32</v>
      </c>
      <c r="M190" s="29" t="s">
        <v>39</v>
      </c>
      <c r="N190" s="34">
        <v>1200</v>
      </c>
      <c r="O190" s="35">
        <v>12000</v>
      </c>
      <c r="P190" s="36">
        <v>65000</v>
      </c>
      <c r="Q190" s="37">
        <v>38335</v>
      </c>
      <c r="R190" s="38">
        <v>137607.09211</v>
      </c>
    </row>
    <row r="191" spans="1:18" ht="33">
      <c r="A191" s="23"/>
      <c r="B191" s="23" t="s">
        <v>816</v>
      </c>
      <c r="C191" s="29" t="s">
        <v>817</v>
      </c>
      <c r="D191" s="29" t="s">
        <v>818</v>
      </c>
      <c r="E191" s="29" t="s">
        <v>819</v>
      </c>
      <c r="F191" s="29" t="s">
        <v>820</v>
      </c>
      <c r="G191" s="30">
        <v>5373</v>
      </c>
      <c r="H191" s="31">
        <v>5</v>
      </c>
      <c r="I191" s="32" t="s">
        <v>29</v>
      </c>
      <c r="J191" s="32" t="s">
        <v>30</v>
      </c>
      <c r="K191" s="32" t="s">
        <v>31</v>
      </c>
      <c r="L191" s="33" t="s">
        <v>32</v>
      </c>
      <c r="M191" s="29" t="s">
        <v>39</v>
      </c>
      <c r="N191" s="34">
        <v>1600</v>
      </c>
      <c r="O191" s="35">
        <v>16003</v>
      </c>
      <c r="P191" s="36">
        <v>42000</v>
      </c>
      <c r="Q191" s="37">
        <v>37460</v>
      </c>
      <c r="R191" s="38">
        <v>95989.39</v>
      </c>
    </row>
    <row r="192" spans="1:18" ht="33">
      <c r="A192" s="23"/>
      <c r="B192" s="23"/>
      <c r="C192" s="29" t="s">
        <v>821</v>
      </c>
      <c r="D192" s="29" t="s">
        <v>822</v>
      </c>
      <c r="E192" s="29" t="s">
        <v>823</v>
      </c>
      <c r="F192" s="29" t="s">
        <v>824</v>
      </c>
      <c r="G192" s="30">
        <v>36114</v>
      </c>
      <c r="H192" s="31">
        <v>8</v>
      </c>
      <c r="I192" s="32" t="s">
        <v>29</v>
      </c>
      <c r="J192" s="32" t="s">
        <v>30</v>
      </c>
      <c r="K192" s="32" t="s">
        <v>51</v>
      </c>
      <c r="L192" s="33" t="s">
        <v>32</v>
      </c>
      <c r="M192" s="29" t="s">
        <v>116</v>
      </c>
      <c r="N192" s="34">
        <v>1600</v>
      </c>
      <c r="O192" s="35">
        <v>19961</v>
      </c>
      <c r="P192" s="36">
        <v>5000</v>
      </c>
      <c r="Q192" s="37">
        <v>38043</v>
      </c>
      <c r="R192" s="38">
        <v>226951.41399999999</v>
      </c>
    </row>
    <row r="193" spans="1:18" ht="33">
      <c r="A193" s="23"/>
      <c r="B193" s="23"/>
      <c r="C193" s="29" t="s">
        <v>825</v>
      </c>
      <c r="D193" s="29" t="s">
        <v>826</v>
      </c>
      <c r="E193" s="29" t="s">
        <v>827</v>
      </c>
      <c r="F193" s="29" t="s">
        <v>828</v>
      </c>
      <c r="G193" s="30">
        <v>17832</v>
      </c>
      <c r="H193" s="31">
        <v>9</v>
      </c>
      <c r="I193" s="32" t="s">
        <v>29</v>
      </c>
      <c r="J193" s="32" t="s">
        <v>131</v>
      </c>
      <c r="K193" s="32" t="s">
        <v>51</v>
      </c>
      <c r="L193" s="33" t="s">
        <v>32</v>
      </c>
      <c r="M193" s="29" t="s">
        <v>51</v>
      </c>
      <c r="N193" s="34">
        <v>1200</v>
      </c>
      <c r="O193" s="35">
        <v>25894</v>
      </c>
      <c r="P193" s="36">
        <v>70000</v>
      </c>
      <c r="Q193" s="37">
        <v>39689</v>
      </c>
      <c r="R193" s="38">
        <v>171824.56935999999</v>
      </c>
    </row>
    <row r="194" spans="1:18" ht="33">
      <c r="A194" s="23"/>
      <c r="B194" s="23"/>
      <c r="C194" s="29" t="s">
        <v>829</v>
      </c>
      <c r="D194" s="29" t="s">
        <v>830</v>
      </c>
      <c r="E194" s="29" t="s">
        <v>831</v>
      </c>
      <c r="F194" s="29" t="s">
        <v>832</v>
      </c>
      <c r="G194" s="30">
        <v>41609</v>
      </c>
      <c r="H194" s="31">
        <v>10</v>
      </c>
      <c r="I194" s="32" t="s">
        <v>29</v>
      </c>
      <c r="J194" s="32" t="s">
        <v>30</v>
      </c>
      <c r="K194" s="32" t="s">
        <v>833</v>
      </c>
      <c r="L194" s="33" t="s">
        <v>32</v>
      </c>
      <c r="M194" s="29" t="s">
        <v>116</v>
      </c>
      <c r="N194" s="34">
        <v>1600</v>
      </c>
      <c r="O194" s="35">
        <v>28226</v>
      </c>
      <c r="P194" s="36">
        <v>123827</v>
      </c>
      <c r="Q194" s="37">
        <v>36187</v>
      </c>
      <c r="R194" s="38">
        <v>152896.20000000001</v>
      </c>
    </row>
    <row r="195" spans="1:18" ht="33">
      <c r="A195" s="23"/>
      <c r="B195" s="23" t="s">
        <v>834</v>
      </c>
      <c r="C195" s="29" t="s">
        <v>835</v>
      </c>
      <c r="D195" s="29" t="s">
        <v>836</v>
      </c>
      <c r="E195" s="29" t="s">
        <v>837</v>
      </c>
      <c r="F195" s="29" t="s">
        <v>838</v>
      </c>
      <c r="G195" s="30">
        <v>12289</v>
      </c>
      <c r="H195" s="31">
        <v>3</v>
      </c>
      <c r="I195" s="32" t="s">
        <v>29</v>
      </c>
      <c r="J195" s="32" t="s">
        <v>30</v>
      </c>
      <c r="K195" s="32" t="s">
        <v>51</v>
      </c>
      <c r="L195" s="33" t="s">
        <v>32</v>
      </c>
      <c r="M195" s="29" t="s">
        <v>92</v>
      </c>
      <c r="N195" s="34">
        <v>600</v>
      </c>
      <c r="O195" s="35">
        <v>15744</v>
      </c>
      <c r="P195" s="36">
        <v>62000</v>
      </c>
      <c r="Q195" s="37">
        <v>40025</v>
      </c>
      <c r="R195" s="38">
        <v>21242.2</v>
      </c>
    </row>
    <row r="196" spans="1:18" ht="33">
      <c r="A196" s="23"/>
      <c r="B196" s="23"/>
      <c r="C196" s="29" t="s">
        <v>839</v>
      </c>
      <c r="D196" s="29" t="s">
        <v>840</v>
      </c>
      <c r="E196" s="29" t="s">
        <v>841</v>
      </c>
      <c r="F196" s="29" t="s">
        <v>842</v>
      </c>
      <c r="G196" s="30">
        <v>7689</v>
      </c>
      <c r="H196" s="31">
        <v>0</v>
      </c>
      <c r="I196" s="32" t="s">
        <v>29</v>
      </c>
      <c r="J196" s="32" t="s">
        <v>30</v>
      </c>
      <c r="K196" s="32" t="s">
        <v>31</v>
      </c>
      <c r="L196" s="33" t="s">
        <v>32</v>
      </c>
      <c r="M196" s="29" t="s">
        <v>116</v>
      </c>
      <c r="N196" s="34">
        <v>1600</v>
      </c>
      <c r="O196" s="35">
        <v>32550</v>
      </c>
      <c r="P196" s="36">
        <v>110000</v>
      </c>
      <c r="Q196" s="37">
        <v>35238</v>
      </c>
      <c r="R196" s="38">
        <v>187568.75</v>
      </c>
    </row>
    <row r="197" spans="1:18" ht="33">
      <c r="A197" s="23"/>
      <c r="B197" s="23" t="s">
        <v>843</v>
      </c>
      <c r="C197" s="29" t="s">
        <v>844</v>
      </c>
      <c r="D197" s="29" t="s">
        <v>845</v>
      </c>
      <c r="E197" s="29" t="s">
        <v>846</v>
      </c>
      <c r="F197" s="29" t="s">
        <v>847</v>
      </c>
      <c r="G197" s="30">
        <v>16155</v>
      </c>
      <c r="H197" s="31">
        <v>74</v>
      </c>
      <c r="I197" s="32" t="s">
        <v>29</v>
      </c>
      <c r="J197" s="32" t="s">
        <v>30</v>
      </c>
      <c r="K197" s="32" t="s">
        <v>31</v>
      </c>
      <c r="L197" s="33" t="s">
        <v>32</v>
      </c>
      <c r="M197" s="29" t="s">
        <v>92</v>
      </c>
      <c r="N197" s="34">
        <v>1200</v>
      </c>
      <c r="O197" s="35">
        <v>15600</v>
      </c>
      <c r="P197" s="36">
        <v>50000</v>
      </c>
      <c r="Q197" s="37">
        <v>35835</v>
      </c>
      <c r="R197" s="38">
        <v>73584.41</v>
      </c>
    </row>
    <row r="198" spans="1:18" ht="33">
      <c r="A198" s="23"/>
      <c r="B198" s="23"/>
      <c r="C198" s="29" t="s">
        <v>848</v>
      </c>
      <c r="D198" s="29" t="s">
        <v>849</v>
      </c>
      <c r="E198" s="29" t="s">
        <v>850</v>
      </c>
      <c r="F198" s="29" t="s">
        <v>851</v>
      </c>
      <c r="G198" s="30">
        <v>10647</v>
      </c>
      <c r="H198" s="31">
        <v>4</v>
      </c>
      <c r="I198" s="32" t="s">
        <v>29</v>
      </c>
      <c r="J198" s="32" t="s">
        <v>29</v>
      </c>
      <c r="K198" s="32" t="s">
        <v>31</v>
      </c>
      <c r="L198" s="33" t="s">
        <v>32</v>
      </c>
      <c r="M198" s="29" t="s">
        <v>92</v>
      </c>
      <c r="N198" s="34">
        <v>960</v>
      </c>
      <c r="O198" s="35">
        <v>11389</v>
      </c>
      <c r="P198" s="36">
        <v>30000</v>
      </c>
      <c r="Q198" s="37">
        <v>42291</v>
      </c>
      <c r="R198" s="38">
        <v>46427.1</v>
      </c>
    </row>
    <row r="199" spans="1:18" ht="33">
      <c r="A199" s="23"/>
      <c r="B199" s="23" t="s">
        <v>852</v>
      </c>
      <c r="C199" s="29" t="s">
        <v>853</v>
      </c>
      <c r="D199" s="29" t="s">
        <v>854</v>
      </c>
      <c r="E199" s="29" t="s">
        <v>855</v>
      </c>
      <c r="F199" s="29" t="s">
        <v>856</v>
      </c>
      <c r="G199" s="30">
        <v>8647</v>
      </c>
      <c r="H199" s="31">
        <v>12</v>
      </c>
      <c r="I199" s="32" t="s">
        <v>29</v>
      </c>
      <c r="J199" s="32" t="s">
        <v>29</v>
      </c>
      <c r="K199" s="32" t="s">
        <v>31</v>
      </c>
      <c r="L199" s="33" t="s">
        <v>32</v>
      </c>
      <c r="M199" s="29" t="s">
        <v>857</v>
      </c>
      <c r="N199" s="34">
        <v>1600</v>
      </c>
      <c r="O199" s="35">
        <v>19560</v>
      </c>
      <c r="P199" s="36">
        <v>30000</v>
      </c>
      <c r="Q199" s="37">
        <v>37221</v>
      </c>
      <c r="R199" s="38">
        <v>32892.544999999998</v>
      </c>
    </row>
    <row r="200" spans="1:18" ht="33">
      <c r="A200" s="23"/>
      <c r="B200" s="23"/>
      <c r="C200" s="29" t="s">
        <v>858</v>
      </c>
      <c r="D200" s="29" t="s">
        <v>859</v>
      </c>
      <c r="E200" s="29" t="s">
        <v>860</v>
      </c>
      <c r="F200" s="29" t="s">
        <v>861</v>
      </c>
      <c r="G200" s="30">
        <v>3169</v>
      </c>
      <c r="H200" s="31">
        <v>7</v>
      </c>
      <c r="I200" s="32" t="s">
        <v>29</v>
      </c>
      <c r="J200" s="32" t="s">
        <v>29</v>
      </c>
      <c r="K200" s="32" t="s">
        <v>51</v>
      </c>
      <c r="L200" s="33" t="s">
        <v>32</v>
      </c>
      <c r="M200" s="29" t="s">
        <v>862</v>
      </c>
      <c r="N200" s="34">
        <v>1600</v>
      </c>
      <c r="O200" s="35">
        <v>30000</v>
      </c>
      <c r="P200" s="36">
        <v>20000</v>
      </c>
      <c r="Q200" s="37">
        <v>36636</v>
      </c>
      <c r="R200" s="38">
        <v>72780.350000000006</v>
      </c>
    </row>
    <row r="201" spans="1:18" ht="33">
      <c r="A201" s="23"/>
      <c r="B201" s="23" t="s">
        <v>863</v>
      </c>
      <c r="C201" s="29" t="s">
        <v>864</v>
      </c>
      <c r="D201" s="29" t="s">
        <v>865</v>
      </c>
      <c r="E201" s="29" t="s">
        <v>866</v>
      </c>
      <c r="F201" s="29" t="s">
        <v>867</v>
      </c>
      <c r="G201" s="30">
        <v>4169</v>
      </c>
      <c r="H201" s="31">
        <v>4</v>
      </c>
      <c r="I201" s="32" t="s">
        <v>29</v>
      </c>
      <c r="J201" s="32" t="s">
        <v>29</v>
      </c>
      <c r="K201" s="32" t="s">
        <v>51</v>
      </c>
      <c r="L201" s="33" t="s">
        <v>32</v>
      </c>
      <c r="M201" s="29" t="s">
        <v>51</v>
      </c>
      <c r="N201" s="34">
        <v>800</v>
      </c>
      <c r="O201" s="35">
        <v>9000</v>
      </c>
      <c r="P201" s="36">
        <v>20000</v>
      </c>
      <c r="Q201" s="37">
        <v>37992</v>
      </c>
      <c r="R201" s="38">
        <v>47190.375820000001</v>
      </c>
    </row>
    <row r="202" spans="1:18" ht="33">
      <c r="A202" s="23"/>
      <c r="B202" s="23"/>
      <c r="C202" s="29" t="s">
        <v>868</v>
      </c>
      <c r="D202" s="29" t="s">
        <v>869</v>
      </c>
      <c r="E202" s="29" t="s">
        <v>870</v>
      </c>
      <c r="F202" s="29" t="s">
        <v>871</v>
      </c>
      <c r="G202" s="30">
        <v>3884</v>
      </c>
      <c r="H202" s="31">
        <v>3</v>
      </c>
      <c r="I202" s="32" t="s">
        <v>29</v>
      </c>
      <c r="J202" s="32" t="s">
        <v>29</v>
      </c>
      <c r="K202" s="32" t="s">
        <v>266</v>
      </c>
      <c r="L202" s="33" t="s">
        <v>32</v>
      </c>
      <c r="M202" s="29" t="s">
        <v>39</v>
      </c>
      <c r="N202" s="34">
        <v>800</v>
      </c>
      <c r="O202" s="35">
        <v>9000</v>
      </c>
      <c r="P202" s="36">
        <v>60000</v>
      </c>
      <c r="Q202" s="37">
        <v>39050</v>
      </c>
      <c r="R202" s="38">
        <v>87861.006649999996</v>
      </c>
    </row>
    <row r="203" spans="1:18" ht="33">
      <c r="A203" s="23"/>
      <c r="B203" s="23"/>
      <c r="C203" s="29" t="s">
        <v>872</v>
      </c>
      <c r="D203" s="29" t="s">
        <v>873</v>
      </c>
      <c r="E203" s="29" t="s">
        <v>874</v>
      </c>
      <c r="F203" s="29" t="s">
        <v>875</v>
      </c>
      <c r="G203" s="30">
        <v>20225</v>
      </c>
      <c r="H203" s="31">
        <v>0</v>
      </c>
      <c r="I203" s="32" t="s">
        <v>131</v>
      </c>
      <c r="J203" s="32" t="s">
        <v>51</v>
      </c>
      <c r="K203" s="32" t="s">
        <v>51</v>
      </c>
      <c r="L203" s="33" t="s">
        <v>32</v>
      </c>
      <c r="M203" s="29" t="s">
        <v>51</v>
      </c>
      <c r="N203" s="34">
        <v>1200</v>
      </c>
      <c r="O203" s="35">
        <v>4036</v>
      </c>
      <c r="P203" s="36">
        <v>170000</v>
      </c>
      <c r="Q203" s="37">
        <v>40721</v>
      </c>
      <c r="R203" s="38">
        <v>2.2732700000000001</v>
      </c>
    </row>
    <row r="204" spans="1:18" ht="33">
      <c r="A204" s="23"/>
      <c r="B204" s="23"/>
      <c r="C204" s="29" t="s">
        <v>876</v>
      </c>
      <c r="D204" s="29" t="s">
        <v>877</v>
      </c>
      <c r="E204" s="29" t="s">
        <v>878</v>
      </c>
      <c r="F204" s="29" t="s">
        <v>879</v>
      </c>
      <c r="G204" s="30">
        <v>5780</v>
      </c>
      <c r="H204" s="31">
        <v>5</v>
      </c>
      <c r="I204" s="32" t="s">
        <v>29</v>
      </c>
      <c r="J204" s="32" t="s">
        <v>29</v>
      </c>
      <c r="K204" s="32" t="s">
        <v>131</v>
      </c>
      <c r="L204" s="33" t="s">
        <v>32</v>
      </c>
      <c r="M204" s="29" t="s">
        <v>880</v>
      </c>
      <c r="N204" s="34">
        <v>1200</v>
      </c>
      <c r="O204" s="35">
        <v>13000</v>
      </c>
      <c r="P204" s="36">
        <v>70000</v>
      </c>
      <c r="Q204" s="37">
        <v>37363</v>
      </c>
      <c r="R204" s="38">
        <v>84055.989000000001</v>
      </c>
    </row>
    <row r="205" spans="1:18" ht="33">
      <c r="A205" s="23"/>
      <c r="B205" s="23"/>
      <c r="C205" s="29" t="s">
        <v>881</v>
      </c>
      <c r="D205" s="29" t="s">
        <v>882</v>
      </c>
      <c r="E205" s="29" t="s">
        <v>883</v>
      </c>
      <c r="F205" s="29" t="s">
        <v>884</v>
      </c>
      <c r="G205" s="30">
        <v>2002</v>
      </c>
      <c r="H205" s="31">
        <v>3</v>
      </c>
      <c r="I205" s="32" t="s">
        <v>29</v>
      </c>
      <c r="J205" s="32" t="s">
        <v>131</v>
      </c>
      <c r="K205" s="32" t="s">
        <v>51</v>
      </c>
      <c r="L205" s="33" t="s">
        <v>32</v>
      </c>
      <c r="M205" s="29" t="s">
        <v>92</v>
      </c>
      <c r="N205" s="34">
        <v>600</v>
      </c>
      <c r="O205" s="35">
        <v>7200</v>
      </c>
      <c r="P205" s="36">
        <v>20000</v>
      </c>
      <c r="Q205" s="37">
        <v>37827</v>
      </c>
      <c r="R205" s="38">
        <v>52382.34</v>
      </c>
    </row>
    <row r="206" spans="1:18" ht="33">
      <c r="A206" s="23"/>
      <c r="B206" s="23" t="s">
        <v>885</v>
      </c>
      <c r="C206" s="29" t="s">
        <v>886</v>
      </c>
      <c r="D206" s="29" t="s">
        <v>887</v>
      </c>
      <c r="E206" s="29" t="s">
        <v>888</v>
      </c>
      <c r="F206" s="29" t="s">
        <v>889</v>
      </c>
      <c r="G206" s="30">
        <v>20646</v>
      </c>
      <c r="H206" s="31">
        <v>7</v>
      </c>
      <c r="I206" s="32" t="s">
        <v>29</v>
      </c>
      <c r="J206" s="32" t="s">
        <v>29</v>
      </c>
      <c r="K206" s="32" t="s">
        <v>31</v>
      </c>
      <c r="L206" s="33" t="s">
        <v>32</v>
      </c>
      <c r="M206" s="29" t="s">
        <v>92</v>
      </c>
      <c r="N206" s="34">
        <v>1600</v>
      </c>
      <c r="O206" s="35">
        <v>16380</v>
      </c>
      <c r="P206" s="36">
        <v>17000</v>
      </c>
      <c r="Q206" s="37">
        <v>37067</v>
      </c>
      <c r="R206" s="38">
        <v>38543.29</v>
      </c>
    </row>
    <row r="207" spans="1:18" ht="33">
      <c r="A207" s="23"/>
      <c r="B207" s="23"/>
      <c r="C207" s="29" t="s">
        <v>890</v>
      </c>
      <c r="D207" s="29" t="s">
        <v>891</v>
      </c>
      <c r="E207" s="29" t="s">
        <v>892</v>
      </c>
      <c r="F207" s="29" t="s">
        <v>893</v>
      </c>
      <c r="G207" s="30">
        <v>16158</v>
      </c>
      <c r="H207" s="31">
        <v>6</v>
      </c>
      <c r="I207" s="32" t="s">
        <v>29</v>
      </c>
      <c r="J207" s="32" t="s">
        <v>30</v>
      </c>
      <c r="K207" s="32" t="s">
        <v>51</v>
      </c>
      <c r="L207" s="33" t="s">
        <v>32</v>
      </c>
      <c r="M207" s="29" t="s">
        <v>33</v>
      </c>
      <c r="N207" s="34">
        <v>1200</v>
      </c>
      <c r="O207" s="35">
        <v>15015</v>
      </c>
      <c r="P207" s="36">
        <v>50000</v>
      </c>
      <c r="Q207" s="37">
        <v>37785</v>
      </c>
      <c r="R207" s="38">
        <v>47256.41</v>
      </c>
    </row>
    <row r="208" spans="1:18" ht="33">
      <c r="A208" s="23"/>
      <c r="B208" s="23" t="s">
        <v>894</v>
      </c>
      <c r="C208" s="29" t="s">
        <v>895</v>
      </c>
      <c r="D208" s="29" t="s">
        <v>896</v>
      </c>
      <c r="E208" s="29" t="s">
        <v>897</v>
      </c>
      <c r="F208" s="29" t="s">
        <v>898</v>
      </c>
      <c r="G208" s="30">
        <v>4728</v>
      </c>
      <c r="H208" s="31">
        <v>22</v>
      </c>
      <c r="I208" s="32" t="s">
        <v>29</v>
      </c>
      <c r="J208" s="32" t="s">
        <v>30</v>
      </c>
      <c r="K208" s="32" t="s">
        <v>31</v>
      </c>
      <c r="L208" s="33" t="s">
        <v>32</v>
      </c>
      <c r="M208" s="29" t="s">
        <v>92</v>
      </c>
      <c r="N208" s="34">
        <v>1200</v>
      </c>
      <c r="O208" s="35">
        <v>12192</v>
      </c>
      <c r="P208" s="36">
        <v>51800</v>
      </c>
      <c r="Q208" s="37">
        <v>39045</v>
      </c>
      <c r="R208" s="38">
        <v>51510</v>
      </c>
    </row>
    <row r="209" spans="1:18" ht="33">
      <c r="A209" s="23"/>
      <c r="B209" s="23"/>
      <c r="C209" s="29" t="s">
        <v>899</v>
      </c>
      <c r="D209" s="29" t="s">
        <v>900</v>
      </c>
      <c r="E209" s="29" t="s">
        <v>901</v>
      </c>
      <c r="F209" s="29" t="s">
        <v>902</v>
      </c>
      <c r="G209" s="30">
        <v>6353</v>
      </c>
      <c r="H209" s="31">
        <v>4</v>
      </c>
      <c r="I209" s="32" t="s">
        <v>29</v>
      </c>
      <c r="J209" s="32" t="s">
        <v>31</v>
      </c>
      <c r="K209" s="32" t="s">
        <v>51</v>
      </c>
      <c r="L209" s="33" t="s">
        <v>32</v>
      </c>
      <c r="M209" s="29" t="s">
        <v>92</v>
      </c>
      <c r="N209" s="34">
        <v>800</v>
      </c>
      <c r="O209" s="35">
        <v>8000</v>
      </c>
      <c r="P209" s="36">
        <v>50700</v>
      </c>
      <c r="Q209" s="37">
        <v>39246</v>
      </c>
      <c r="R209" s="38">
        <v>50571</v>
      </c>
    </row>
    <row r="210" spans="1:18" ht="33">
      <c r="A210" s="23"/>
      <c r="B210" s="23" t="s">
        <v>903</v>
      </c>
      <c r="C210" s="29" t="s">
        <v>904</v>
      </c>
      <c r="D210" s="29" t="s">
        <v>905</v>
      </c>
      <c r="E210" s="29" t="s">
        <v>906</v>
      </c>
      <c r="F210" s="29" t="s">
        <v>907</v>
      </c>
      <c r="G210" s="30">
        <v>7900</v>
      </c>
      <c r="H210" s="31">
        <v>150</v>
      </c>
      <c r="I210" s="32" t="s">
        <v>29</v>
      </c>
      <c r="J210" s="32" t="s">
        <v>30</v>
      </c>
      <c r="K210" s="32" t="s">
        <v>51</v>
      </c>
      <c r="L210" s="33" t="s">
        <v>32</v>
      </c>
      <c r="M210" s="29" t="s">
        <v>116</v>
      </c>
      <c r="N210" s="34">
        <v>1200</v>
      </c>
      <c r="O210" s="35">
        <v>8880</v>
      </c>
      <c r="P210" s="36">
        <v>60000</v>
      </c>
      <c r="Q210" s="37">
        <v>39296</v>
      </c>
      <c r="R210" s="38">
        <v>61860.809097999998</v>
      </c>
    </row>
    <row r="211" spans="1:18" ht="33">
      <c r="A211" s="23"/>
      <c r="B211" s="23"/>
      <c r="C211" s="29" t="s">
        <v>908</v>
      </c>
      <c r="D211" s="29" t="s">
        <v>909</v>
      </c>
      <c r="E211" s="29" t="s">
        <v>910</v>
      </c>
      <c r="F211" s="29" t="s">
        <v>911</v>
      </c>
      <c r="G211" s="30">
        <v>6064</v>
      </c>
      <c r="H211" s="31">
        <v>5</v>
      </c>
      <c r="I211" s="32" t="s">
        <v>29</v>
      </c>
      <c r="J211" s="32" t="s">
        <v>31</v>
      </c>
      <c r="K211" s="32" t="s">
        <v>51</v>
      </c>
      <c r="L211" s="33" t="s">
        <v>32</v>
      </c>
      <c r="M211" s="29" t="s">
        <v>51</v>
      </c>
      <c r="N211" s="34">
        <v>1200</v>
      </c>
      <c r="O211" s="35">
        <v>8176</v>
      </c>
      <c r="P211" s="36">
        <v>20000</v>
      </c>
      <c r="Q211" s="37">
        <v>41648</v>
      </c>
      <c r="R211" s="38">
        <v>53163.06</v>
      </c>
    </row>
    <row r="212" spans="1:18" ht="33">
      <c r="A212" s="23"/>
      <c r="B212" s="23"/>
      <c r="C212" s="29" t="s">
        <v>912</v>
      </c>
      <c r="D212" s="29" t="s">
        <v>913</v>
      </c>
      <c r="E212" s="29" t="s">
        <v>914</v>
      </c>
      <c r="F212" s="29" t="s">
        <v>915</v>
      </c>
      <c r="G212" s="30">
        <v>7599</v>
      </c>
      <c r="H212" s="31">
        <v>4</v>
      </c>
      <c r="I212" s="32" t="s">
        <v>29</v>
      </c>
      <c r="J212" s="32" t="s">
        <v>31</v>
      </c>
      <c r="K212" s="32" t="s">
        <v>51</v>
      </c>
      <c r="L212" s="33" t="s">
        <v>32</v>
      </c>
      <c r="M212" s="29" t="s">
        <v>116</v>
      </c>
      <c r="N212" s="34">
        <v>1200</v>
      </c>
      <c r="O212" s="35">
        <v>6156</v>
      </c>
      <c r="P212" s="36">
        <v>54000</v>
      </c>
      <c r="Q212" s="37">
        <v>38040</v>
      </c>
      <c r="R212" s="38">
        <v>132581.85999999999</v>
      </c>
    </row>
    <row r="213" spans="1:18" ht="33">
      <c r="A213" s="23"/>
      <c r="B213" s="23"/>
      <c r="C213" s="29" t="s">
        <v>916</v>
      </c>
      <c r="D213" s="29" t="s">
        <v>917</v>
      </c>
      <c r="E213" s="29" t="s">
        <v>918</v>
      </c>
      <c r="F213" s="29" t="s">
        <v>919</v>
      </c>
      <c r="G213" s="30">
        <v>13555</v>
      </c>
      <c r="H213" s="31">
        <v>6</v>
      </c>
      <c r="I213" s="32" t="s">
        <v>29</v>
      </c>
      <c r="J213" s="32" t="s">
        <v>29</v>
      </c>
      <c r="K213" s="32" t="s">
        <v>51</v>
      </c>
      <c r="L213" s="33" t="s">
        <v>32</v>
      </c>
      <c r="M213" s="29" t="s">
        <v>51</v>
      </c>
      <c r="N213" s="34">
        <v>1200</v>
      </c>
      <c r="O213" s="35">
        <v>12000</v>
      </c>
      <c r="P213" s="36">
        <v>50000</v>
      </c>
      <c r="Q213" s="37">
        <v>38884</v>
      </c>
      <c r="R213" s="38">
        <v>52320.45</v>
      </c>
    </row>
    <row r="214" spans="1:18" ht="33">
      <c r="A214" s="23"/>
      <c r="B214" s="23" t="s">
        <v>920</v>
      </c>
      <c r="C214" s="29" t="s">
        <v>921</v>
      </c>
      <c r="D214" s="29" t="s">
        <v>922</v>
      </c>
      <c r="E214" s="29" t="s">
        <v>923</v>
      </c>
      <c r="F214" s="29" t="s">
        <v>924</v>
      </c>
      <c r="G214" s="30">
        <v>13123</v>
      </c>
      <c r="H214" s="31">
        <v>4</v>
      </c>
      <c r="I214" s="32" t="s">
        <v>30</v>
      </c>
      <c r="J214" s="32" t="s">
        <v>51</v>
      </c>
      <c r="K214" s="32" t="s">
        <v>51</v>
      </c>
      <c r="L214" s="33" t="s">
        <v>32</v>
      </c>
      <c r="M214" s="29" t="s">
        <v>46</v>
      </c>
      <c r="N214" s="34">
        <v>800</v>
      </c>
      <c r="O214" s="35">
        <v>10000</v>
      </c>
      <c r="P214" s="36">
        <v>60000</v>
      </c>
      <c r="Q214" s="37">
        <v>37012</v>
      </c>
      <c r="R214" s="38">
        <v>27235.124950000001</v>
      </c>
    </row>
    <row r="215" spans="1:18" ht="33">
      <c r="A215" s="23"/>
      <c r="B215" s="23"/>
      <c r="C215" s="29" t="s">
        <v>925</v>
      </c>
      <c r="D215" s="29" t="s">
        <v>926</v>
      </c>
      <c r="E215" s="29" t="s">
        <v>927</v>
      </c>
      <c r="F215" s="29" t="s">
        <v>928</v>
      </c>
      <c r="G215" s="30">
        <v>28123</v>
      </c>
      <c r="H215" s="31">
        <v>34</v>
      </c>
      <c r="I215" s="32" t="s">
        <v>29</v>
      </c>
      <c r="J215" s="32" t="s">
        <v>29</v>
      </c>
      <c r="K215" s="32" t="s">
        <v>31</v>
      </c>
      <c r="L215" s="33" t="s">
        <v>32</v>
      </c>
      <c r="M215" s="29" t="s">
        <v>46</v>
      </c>
      <c r="N215" s="34">
        <v>1200</v>
      </c>
      <c r="O215" s="35">
        <v>14999</v>
      </c>
      <c r="P215" s="36">
        <v>50000</v>
      </c>
      <c r="Q215" s="37">
        <v>37187</v>
      </c>
      <c r="R215" s="38">
        <v>55651.3</v>
      </c>
    </row>
    <row r="216" spans="1:18" ht="33">
      <c r="A216" s="23"/>
      <c r="B216" s="39" t="s">
        <v>929</v>
      </c>
      <c r="C216" s="29" t="s">
        <v>930</v>
      </c>
      <c r="D216" s="29" t="s">
        <v>931</v>
      </c>
      <c r="E216" s="29" t="s">
        <v>932</v>
      </c>
      <c r="F216" s="29" t="s">
        <v>933</v>
      </c>
      <c r="G216" s="30">
        <v>20041</v>
      </c>
      <c r="H216" s="31">
        <v>2</v>
      </c>
      <c r="I216" s="32" t="s">
        <v>29</v>
      </c>
      <c r="J216" s="32" t="s">
        <v>30</v>
      </c>
      <c r="K216" s="32" t="s">
        <v>31</v>
      </c>
      <c r="L216" s="33" t="s">
        <v>32</v>
      </c>
      <c r="M216" s="29" t="s">
        <v>934</v>
      </c>
      <c r="N216" s="34">
        <v>1600</v>
      </c>
      <c r="O216" s="35">
        <v>20000</v>
      </c>
      <c r="P216" s="36">
        <v>90000</v>
      </c>
      <c r="Q216" s="37">
        <v>36029</v>
      </c>
      <c r="R216" s="38">
        <v>67626.363230000003</v>
      </c>
    </row>
    <row r="217" spans="1:18" ht="33">
      <c r="A217" s="23"/>
      <c r="B217" s="39" t="s">
        <v>935</v>
      </c>
      <c r="C217" s="29" t="s">
        <v>936</v>
      </c>
      <c r="D217" s="29" t="s">
        <v>937</v>
      </c>
      <c r="E217" s="29" t="s">
        <v>938</v>
      </c>
      <c r="F217" s="29" t="s">
        <v>939</v>
      </c>
      <c r="G217" s="30">
        <v>3656</v>
      </c>
      <c r="H217" s="31">
        <v>4</v>
      </c>
      <c r="I217" s="32" t="s">
        <v>29</v>
      </c>
      <c r="J217" s="32" t="s">
        <v>30</v>
      </c>
      <c r="K217" s="32" t="s">
        <v>31</v>
      </c>
      <c r="L217" s="33" t="s">
        <v>32</v>
      </c>
      <c r="M217" s="29" t="s">
        <v>92</v>
      </c>
      <c r="N217" s="34">
        <v>1200</v>
      </c>
      <c r="O217" s="35">
        <v>12280</v>
      </c>
      <c r="P217" s="36">
        <v>70000</v>
      </c>
      <c r="Q217" s="37">
        <v>38677</v>
      </c>
      <c r="R217" s="38">
        <v>65533.289279999997</v>
      </c>
    </row>
    <row r="218" spans="1:18" ht="33">
      <c r="A218" s="23"/>
      <c r="B218" s="23" t="s">
        <v>940</v>
      </c>
      <c r="C218" s="29" t="s">
        <v>941</v>
      </c>
      <c r="D218" s="29" t="s">
        <v>942</v>
      </c>
      <c r="E218" s="29" t="s">
        <v>943</v>
      </c>
      <c r="F218" s="29" t="s">
        <v>944</v>
      </c>
      <c r="G218" s="30">
        <v>8825</v>
      </c>
      <c r="H218" s="31">
        <v>36</v>
      </c>
      <c r="I218" s="32" t="s">
        <v>29</v>
      </c>
      <c r="J218" s="32" t="s">
        <v>30</v>
      </c>
      <c r="K218" s="32" t="s">
        <v>51</v>
      </c>
      <c r="L218" s="33" t="s">
        <v>32</v>
      </c>
      <c r="M218" s="29" t="s">
        <v>92</v>
      </c>
      <c r="N218" s="34">
        <v>800</v>
      </c>
      <c r="O218" s="35">
        <v>9000</v>
      </c>
      <c r="P218" s="36">
        <v>5000</v>
      </c>
      <c r="Q218" s="37">
        <v>39884</v>
      </c>
      <c r="R218" s="38">
        <v>35180.25</v>
      </c>
    </row>
    <row r="219" spans="1:18" ht="33">
      <c r="A219" s="23"/>
      <c r="B219" s="23"/>
      <c r="C219" s="29" t="s">
        <v>945</v>
      </c>
      <c r="D219" s="29" t="s">
        <v>946</v>
      </c>
      <c r="E219" s="29" t="s">
        <v>947</v>
      </c>
      <c r="F219" s="29" t="s">
        <v>948</v>
      </c>
      <c r="G219" s="30">
        <v>6453</v>
      </c>
      <c r="H219" s="31">
        <v>14</v>
      </c>
      <c r="I219" s="32" t="s">
        <v>89</v>
      </c>
      <c r="J219" s="32" t="s">
        <v>31</v>
      </c>
      <c r="K219" s="32" t="s">
        <v>31</v>
      </c>
      <c r="L219" s="33" t="s">
        <v>51</v>
      </c>
      <c r="M219" s="29" t="s">
        <v>92</v>
      </c>
      <c r="N219" s="34">
        <v>1080</v>
      </c>
      <c r="O219" s="35">
        <v>16486</v>
      </c>
      <c r="P219" s="36">
        <v>30000</v>
      </c>
      <c r="Q219" s="37">
        <v>40560</v>
      </c>
      <c r="R219" s="38">
        <v>19629.285039999999</v>
      </c>
    </row>
    <row r="220" spans="1:18" ht="33">
      <c r="A220" s="23"/>
      <c r="B220" s="23"/>
      <c r="C220" s="29" t="s">
        <v>949</v>
      </c>
      <c r="D220" s="29" t="s">
        <v>950</v>
      </c>
      <c r="E220" s="29" t="s">
        <v>951</v>
      </c>
      <c r="F220" s="29" t="s">
        <v>952</v>
      </c>
      <c r="G220" s="30">
        <v>1589</v>
      </c>
      <c r="H220" s="31">
        <v>15</v>
      </c>
      <c r="I220" s="32" t="s">
        <v>29</v>
      </c>
      <c r="J220" s="32" t="s">
        <v>30</v>
      </c>
      <c r="K220" s="32" t="s">
        <v>51</v>
      </c>
      <c r="L220" s="33" t="s">
        <v>32</v>
      </c>
      <c r="M220" s="29" t="s">
        <v>92</v>
      </c>
      <c r="N220" s="34">
        <v>960</v>
      </c>
      <c r="O220" s="35">
        <v>12340</v>
      </c>
      <c r="P220" s="36">
        <v>5000</v>
      </c>
      <c r="Q220" s="37">
        <v>40067</v>
      </c>
      <c r="R220" s="38">
        <v>37525.682260000001</v>
      </c>
    </row>
    <row r="221" spans="1:18" ht="33">
      <c r="A221" s="23"/>
      <c r="B221" s="23"/>
      <c r="C221" s="29" t="s">
        <v>953</v>
      </c>
      <c r="D221" s="29" t="s">
        <v>954</v>
      </c>
      <c r="E221" s="29" t="s">
        <v>955</v>
      </c>
      <c r="F221" s="29" t="s">
        <v>956</v>
      </c>
      <c r="G221" s="30">
        <v>6234</v>
      </c>
      <c r="H221" s="31">
        <v>7</v>
      </c>
      <c r="I221" s="32" t="s">
        <v>29</v>
      </c>
      <c r="J221" s="32" t="s">
        <v>30</v>
      </c>
      <c r="K221" s="32" t="s">
        <v>51</v>
      </c>
      <c r="L221" s="33" t="s">
        <v>32</v>
      </c>
      <c r="M221" s="29" t="s">
        <v>92</v>
      </c>
      <c r="N221" s="34">
        <v>1600</v>
      </c>
      <c r="O221" s="35">
        <v>18249</v>
      </c>
      <c r="P221" s="36">
        <v>8600</v>
      </c>
      <c r="Q221" s="37">
        <v>38533</v>
      </c>
      <c r="R221" s="38">
        <v>9754.2800000000007</v>
      </c>
    </row>
    <row r="222" spans="1:18" ht="33">
      <c r="A222" s="23"/>
      <c r="B222" s="23" t="s">
        <v>957</v>
      </c>
      <c r="C222" s="29" t="s">
        <v>958</v>
      </c>
      <c r="D222" s="29" t="s">
        <v>959</v>
      </c>
      <c r="E222" s="29" t="s">
        <v>960</v>
      </c>
      <c r="F222" s="29" t="s">
        <v>961</v>
      </c>
      <c r="G222" s="30">
        <v>34959</v>
      </c>
      <c r="H222" s="31">
        <v>6</v>
      </c>
      <c r="I222" s="32" t="s">
        <v>29</v>
      </c>
      <c r="J222" s="32" t="s">
        <v>31</v>
      </c>
      <c r="K222" s="32" t="s">
        <v>962</v>
      </c>
      <c r="L222" s="33" t="s">
        <v>32</v>
      </c>
      <c r="M222" s="29" t="s">
        <v>92</v>
      </c>
      <c r="N222" s="34">
        <v>1200</v>
      </c>
      <c r="O222" s="35">
        <v>28000</v>
      </c>
      <c r="P222" s="36">
        <v>70000</v>
      </c>
      <c r="Q222" s="37">
        <v>37057</v>
      </c>
      <c r="R222" s="38">
        <v>52191.62</v>
      </c>
    </row>
    <row r="223" spans="1:18" ht="33">
      <c r="A223" s="23"/>
      <c r="B223" s="23"/>
      <c r="C223" s="29" t="s">
        <v>963</v>
      </c>
      <c r="D223" s="29" t="s">
        <v>964</v>
      </c>
      <c r="E223" s="29" t="s">
        <v>965</v>
      </c>
      <c r="F223" s="29" t="s">
        <v>966</v>
      </c>
      <c r="G223" s="30">
        <v>8840</v>
      </c>
      <c r="H223" s="31">
        <v>4</v>
      </c>
      <c r="I223" s="32" t="s">
        <v>29</v>
      </c>
      <c r="J223" s="32" t="s">
        <v>51</v>
      </c>
      <c r="K223" s="32" t="s">
        <v>51</v>
      </c>
      <c r="L223" s="33" t="s">
        <v>32</v>
      </c>
      <c r="M223" s="29" t="s">
        <v>92</v>
      </c>
      <c r="N223" s="34">
        <v>1200</v>
      </c>
      <c r="O223" s="35">
        <v>13483</v>
      </c>
      <c r="P223" s="36">
        <v>30000</v>
      </c>
      <c r="Q223" s="37">
        <v>38236</v>
      </c>
      <c r="R223" s="38">
        <v>40211.85</v>
      </c>
    </row>
    <row r="224" spans="1:18" ht="33">
      <c r="A224" s="23"/>
      <c r="B224" s="23" t="s">
        <v>967</v>
      </c>
      <c r="C224" s="29" t="s">
        <v>968</v>
      </c>
      <c r="D224" s="29" t="s">
        <v>969</v>
      </c>
      <c r="E224" s="29" t="s">
        <v>970</v>
      </c>
      <c r="F224" s="29" t="s">
        <v>971</v>
      </c>
      <c r="G224" s="30">
        <v>18311</v>
      </c>
      <c r="H224" s="31">
        <v>7</v>
      </c>
      <c r="I224" s="32" t="s">
        <v>29</v>
      </c>
      <c r="J224" s="32" t="s">
        <v>30</v>
      </c>
      <c r="K224" s="32" t="s">
        <v>31</v>
      </c>
      <c r="L224" s="33" t="s">
        <v>32</v>
      </c>
      <c r="M224" s="29" t="s">
        <v>46</v>
      </c>
      <c r="N224" s="34">
        <v>1600</v>
      </c>
      <c r="O224" s="35">
        <v>15494</v>
      </c>
      <c r="P224" s="36">
        <v>70000</v>
      </c>
      <c r="Q224" s="37">
        <v>39205</v>
      </c>
      <c r="R224" s="38">
        <v>85810.9</v>
      </c>
    </row>
    <row r="225" spans="1:18" ht="33">
      <c r="A225" s="23"/>
      <c r="B225" s="23"/>
      <c r="C225" s="29" t="s">
        <v>972</v>
      </c>
      <c r="D225" s="29" t="s">
        <v>973</v>
      </c>
      <c r="E225" s="29" t="s">
        <v>974</v>
      </c>
      <c r="F225" s="29" t="s">
        <v>975</v>
      </c>
      <c r="G225" s="30">
        <v>26077</v>
      </c>
      <c r="H225" s="31">
        <v>3</v>
      </c>
      <c r="I225" s="32" t="s">
        <v>29</v>
      </c>
      <c r="J225" s="32" t="s">
        <v>31</v>
      </c>
      <c r="K225" s="32" t="s">
        <v>31</v>
      </c>
      <c r="L225" s="33" t="s">
        <v>32</v>
      </c>
      <c r="M225" s="29" t="s">
        <v>51</v>
      </c>
      <c r="N225" s="34">
        <v>600</v>
      </c>
      <c r="O225" s="35">
        <v>6000</v>
      </c>
      <c r="P225" s="36">
        <v>91617</v>
      </c>
      <c r="Q225" s="37">
        <v>36035</v>
      </c>
      <c r="R225" s="38">
        <v>96477.6</v>
      </c>
    </row>
    <row r="226" spans="1:18" ht="33">
      <c r="A226" s="23"/>
      <c r="B226" s="23"/>
      <c r="C226" s="29" t="s">
        <v>976</v>
      </c>
      <c r="D226" s="29" t="s">
        <v>977</v>
      </c>
      <c r="E226" s="29" t="s">
        <v>978</v>
      </c>
      <c r="F226" s="29" t="s">
        <v>979</v>
      </c>
      <c r="G226" s="30">
        <v>7282</v>
      </c>
      <c r="H226" s="31">
        <v>1</v>
      </c>
      <c r="I226" s="32" t="s">
        <v>31</v>
      </c>
      <c r="J226" s="32" t="s">
        <v>51</v>
      </c>
      <c r="K226" s="32" t="s">
        <v>51</v>
      </c>
      <c r="L226" s="33" t="s">
        <v>32</v>
      </c>
      <c r="M226" s="29" t="s">
        <v>46</v>
      </c>
      <c r="N226" s="34">
        <v>400</v>
      </c>
      <c r="O226" s="35">
        <v>4045</v>
      </c>
      <c r="P226" s="36">
        <v>5000</v>
      </c>
      <c r="Q226" s="37">
        <v>40098</v>
      </c>
      <c r="R226" s="38">
        <v>1387.1</v>
      </c>
    </row>
    <row r="227" spans="1:18" ht="33">
      <c r="A227" s="23"/>
      <c r="B227" s="23" t="s">
        <v>980</v>
      </c>
      <c r="C227" s="29" t="s">
        <v>981</v>
      </c>
      <c r="D227" s="29" t="s">
        <v>982</v>
      </c>
      <c r="E227" s="29" t="s">
        <v>983</v>
      </c>
      <c r="F227" s="29" t="s">
        <v>984</v>
      </c>
      <c r="G227" s="30">
        <v>11078</v>
      </c>
      <c r="H227" s="31">
        <v>5</v>
      </c>
      <c r="I227" s="32" t="s">
        <v>29</v>
      </c>
      <c r="J227" s="32" t="s">
        <v>29</v>
      </c>
      <c r="K227" s="32" t="s">
        <v>51</v>
      </c>
      <c r="L227" s="33" t="s">
        <v>32</v>
      </c>
      <c r="M227" s="29" t="s">
        <v>862</v>
      </c>
      <c r="N227" s="34">
        <v>1600</v>
      </c>
      <c r="O227" s="35">
        <v>16000</v>
      </c>
      <c r="P227" s="36">
        <v>7300</v>
      </c>
      <c r="Q227" s="37">
        <v>37589</v>
      </c>
      <c r="R227" s="38">
        <v>53254.94</v>
      </c>
    </row>
    <row r="228" spans="1:18" ht="33">
      <c r="A228" s="23"/>
      <c r="B228" s="23"/>
      <c r="C228" s="29" t="s">
        <v>985</v>
      </c>
      <c r="D228" s="29" t="s">
        <v>986</v>
      </c>
      <c r="E228" s="29" t="s">
        <v>987</v>
      </c>
      <c r="F228" s="29" t="s">
        <v>988</v>
      </c>
      <c r="G228" s="30">
        <v>6357</v>
      </c>
      <c r="H228" s="31">
        <v>81</v>
      </c>
      <c r="I228" s="32" t="s">
        <v>29</v>
      </c>
      <c r="J228" s="32" t="s">
        <v>29</v>
      </c>
      <c r="K228" s="32" t="s">
        <v>29</v>
      </c>
      <c r="L228" s="33" t="s">
        <v>32</v>
      </c>
      <c r="M228" s="29" t="s">
        <v>39</v>
      </c>
      <c r="N228" s="34">
        <v>800</v>
      </c>
      <c r="O228" s="35">
        <v>8000</v>
      </c>
      <c r="P228" s="36">
        <v>20000</v>
      </c>
      <c r="Q228" s="37">
        <v>36323</v>
      </c>
      <c r="R228" s="38">
        <v>42139.46</v>
      </c>
    </row>
    <row r="229" spans="1:18" ht="33">
      <c r="A229" s="23"/>
      <c r="B229" s="23"/>
      <c r="C229" s="29" t="s">
        <v>989</v>
      </c>
      <c r="D229" s="29" t="s">
        <v>990</v>
      </c>
      <c r="E229" s="29" t="s">
        <v>991</v>
      </c>
      <c r="F229" s="29" t="s">
        <v>992</v>
      </c>
      <c r="G229" s="30">
        <v>7257</v>
      </c>
      <c r="H229" s="31">
        <v>5</v>
      </c>
      <c r="I229" s="32" t="s">
        <v>29</v>
      </c>
      <c r="J229" s="32" t="s">
        <v>30</v>
      </c>
      <c r="K229" s="32" t="s">
        <v>30</v>
      </c>
      <c r="L229" s="33" t="s">
        <v>32</v>
      </c>
      <c r="M229" s="29" t="s">
        <v>934</v>
      </c>
      <c r="N229" s="34">
        <v>1600</v>
      </c>
      <c r="O229" s="35">
        <v>16000</v>
      </c>
      <c r="P229" s="36">
        <v>70000</v>
      </c>
      <c r="Q229" s="37">
        <v>39448</v>
      </c>
      <c r="R229" s="38">
        <v>164032.05007999999</v>
      </c>
    </row>
    <row r="230" spans="1:18" ht="33">
      <c r="A230" s="23"/>
      <c r="B230" s="23"/>
      <c r="C230" s="29" t="s">
        <v>993</v>
      </c>
      <c r="D230" s="29" t="s">
        <v>994</v>
      </c>
      <c r="E230" s="29" t="s">
        <v>995</v>
      </c>
      <c r="F230" s="29" t="s">
        <v>996</v>
      </c>
      <c r="G230" s="30">
        <v>7755</v>
      </c>
      <c r="H230" s="31">
        <v>9</v>
      </c>
      <c r="I230" s="32" t="s">
        <v>30</v>
      </c>
      <c r="J230" s="32" t="s">
        <v>51</v>
      </c>
      <c r="K230" s="32" t="s">
        <v>51</v>
      </c>
      <c r="L230" s="33" t="s">
        <v>32</v>
      </c>
      <c r="M230" s="29" t="s">
        <v>116</v>
      </c>
      <c r="N230" s="34">
        <v>800</v>
      </c>
      <c r="O230" s="35">
        <v>8000</v>
      </c>
      <c r="P230" s="36">
        <v>20000</v>
      </c>
      <c r="Q230" s="37">
        <v>36193</v>
      </c>
      <c r="R230" s="38">
        <v>25232.92</v>
      </c>
    </row>
    <row r="231" spans="1:18">
      <c r="A231" s="23" t="s">
        <v>997</v>
      </c>
      <c r="B231" s="39" t="s">
        <v>23</v>
      </c>
      <c r="C231" s="25">
        <f>COUNTA(C232:C258)</f>
        <v>27</v>
      </c>
      <c r="D231" s="29"/>
      <c r="E231" s="29"/>
      <c r="F231" s="29"/>
      <c r="G231" s="27">
        <f>SUM(G232:G258)</f>
        <v>422551</v>
      </c>
      <c r="H231" s="27">
        <f>SUM(H232:H258)</f>
        <v>1009</v>
      </c>
      <c r="I231" s="32"/>
      <c r="J231" s="32"/>
      <c r="K231" s="32"/>
      <c r="L231" s="33"/>
      <c r="M231" s="29"/>
      <c r="N231" s="27">
        <f>SUM(N232:N258)</f>
        <v>34900</v>
      </c>
      <c r="O231" s="27">
        <f>SUM(O232:O258)</f>
        <v>517122</v>
      </c>
      <c r="P231" s="27">
        <f>SUM(P232:P258)</f>
        <v>2119569.5360000003</v>
      </c>
      <c r="Q231" s="37"/>
      <c r="R231" s="27">
        <f>SUM(R232:R258)</f>
        <v>4445506.8649999993</v>
      </c>
    </row>
    <row r="232" spans="1:18" ht="33">
      <c r="A232" s="23"/>
      <c r="B232" s="23" t="s">
        <v>998</v>
      </c>
      <c r="C232" s="29" t="s">
        <v>999</v>
      </c>
      <c r="D232" s="29" t="s">
        <v>1000</v>
      </c>
      <c r="E232" s="29" t="s">
        <v>1001</v>
      </c>
      <c r="F232" s="29" t="s">
        <v>1002</v>
      </c>
      <c r="G232" s="30">
        <v>35412</v>
      </c>
      <c r="H232" s="31">
        <v>0</v>
      </c>
      <c r="I232" s="32" t="s">
        <v>29</v>
      </c>
      <c r="J232" s="32" t="s">
        <v>29</v>
      </c>
      <c r="K232" s="32" t="s">
        <v>31</v>
      </c>
      <c r="L232" s="33" t="s">
        <v>32</v>
      </c>
      <c r="M232" s="29" t="s">
        <v>51</v>
      </c>
      <c r="N232" s="34">
        <v>2400</v>
      </c>
      <c r="O232" s="35">
        <v>60000</v>
      </c>
      <c r="P232" s="36">
        <v>107000</v>
      </c>
      <c r="Q232" s="37">
        <v>34885</v>
      </c>
      <c r="R232" s="38">
        <v>310176.75300000003</v>
      </c>
    </row>
    <row r="233" spans="1:18" ht="33">
      <c r="A233" s="23"/>
      <c r="B233" s="23"/>
      <c r="C233" s="29" t="s">
        <v>1003</v>
      </c>
      <c r="D233" s="29" t="s">
        <v>1004</v>
      </c>
      <c r="E233" s="29" t="s">
        <v>1005</v>
      </c>
      <c r="F233" s="29" t="s">
        <v>1006</v>
      </c>
      <c r="G233" s="30">
        <v>10629</v>
      </c>
      <c r="H233" s="31">
        <v>20</v>
      </c>
      <c r="I233" s="32" t="s">
        <v>29</v>
      </c>
      <c r="J233" s="32" t="s">
        <v>30</v>
      </c>
      <c r="K233" s="32" t="s">
        <v>31</v>
      </c>
      <c r="L233" s="33" t="s">
        <v>32</v>
      </c>
      <c r="M233" s="29" t="s">
        <v>33</v>
      </c>
      <c r="N233" s="34">
        <v>1200</v>
      </c>
      <c r="O233" s="35">
        <v>19200</v>
      </c>
      <c r="P233" s="36">
        <v>88300</v>
      </c>
      <c r="Q233" s="37">
        <v>36178</v>
      </c>
      <c r="R233" s="38">
        <v>133904.45000000001</v>
      </c>
    </row>
    <row r="234" spans="1:18" ht="33">
      <c r="A234" s="23"/>
      <c r="B234" s="23"/>
      <c r="C234" s="29" t="s">
        <v>1007</v>
      </c>
      <c r="D234" s="29" t="s">
        <v>1008</v>
      </c>
      <c r="E234" s="29" t="s">
        <v>1009</v>
      </c>
      <c r="F234" s="29" t="s">
        <v>1010</v>
      </c>
      <c r="G234" s="30">
        <v>29921</v>
      </c>
      <c r="H234" s="31">
        <v>0</v>
      </c>
      <c r="I234" s="32" t="s">
        <v>29</v>
      </c>
      <c r="J234" s="32" t="s">
        <v>30</v>
      </c>
      <c r="K234" s="32" t="s">
        <v>51</v>
      </c>
      <c r="L234" s="33" t="s">
        <v>32</v>
      </c>
      <c r="M234" s="29" t="s">
        <v>92</v>
      </c>
      <c r="N234" s="34">
        <v>1600</v>
      </c>
      <c r="O234" s="35">
        <v>48000</v>
      </c>
      <c r="P234" s="36">
        <v>71000</v>
      </c>
      <c r="Q234" s="37">
        <v>36834</v>
      </c>
      <c r="R234" s="38">
        <v>123536.22298000001</v>
      </c>
    </row>
    <row r="235" spans="1:18" ht="33">
      <c r="A235" s="23"/>
      <c r="B235" s="23"/>
      <c r="C235" s="29" t="s">
        <v>1011</v>
      </c>
      <c r="D235" s="29" t="s">
        <v>1012</v>
      </c>
      <c r="E235" s="29" t="s">
        <v>1013</v>
      </c>
      <c r="F235" s="29" t="s">
        <v>1014</v>
      </c>
      <c r="G235" s="30">
        <v>2967</v>
      </c>
      <c r="H235" s="31">
        <v>1</v>
      </c>
      <c r="I235" s="32" t="s">
        <v>89</v>
      </c>
      <c r="J235" s="32" t="s">
        <v>90</v>
      </c>
      <c r="K235" s="32" t="s">
        <v>91</v>
      </c>
      <c r="L235" s="33" t="s">
        <v>51</v>
      </c>
      <c r="M235" s="29" t="s">
        <v>92</v>
      </c>
      <c r="N235" s="34">
        <v>800</v>
      </c>
      <c r="O235" s="35">
        <v>8000</v>
      </c>
      <c r="P235" s="36">
        <v>100000</v>
      </c>
      <c r="Q235" s="37">
        <v>39503</v>
      </c>
      <c r="R235" s="38">
        <v>77207.673490000001</v>
      </c>
    </row>
    <row r="236" spans="1:18" ht="33">
      <c r="A236" s="23"/>
      <c r="B236" s="23"/>
      <c r="C236" s="29" t="s">
        <v>1015</v>
      </c>
      <c r="D236" s="29" t="s">
        <v>1012</v>
      </c>
      <c r="E236" s="29" t="s">
        <v>1016</v>
      </c>
      <c r="F236" s="29" t="s">
        <v>1017</v>
      </c>
      <c r="G236" s="30">
        <v>1715</v>
      </c>
      <c r="H236" s="31">
        <v>1</v>
      </c>
      <c r="I236" s="32" t="s">
        <v>29</v>
      </c>
      <c r="J236" s="32" t="s">
        <v>30</v>
      </c>
      <c r="K236" s="32" t="s">
        <v>31</v>
      </c>
      <c r="L236" s="33" t="s">
        <v>32</v>
      </c>
      <c r="M236" s="29" t="s">
        <v>51</v>
      </c>
      <c r="N236" s="34">
        <v>800</v>
      </c>
      <c r="O236" s="35">
        <v>8000</v>
      </c>
      <c r="P236" s="36">
        <v>7000</v>
      </c>
      <c r="Q236" s="37">
        <v>39503</v>
      </c>
      <c r="R236" s="38">
        <v>82461.8</v>
      </c>
    </row>
    <row r="237" spans="1:18" ht="33">
      <c r="A237" s="23"/>
      <c r="B237" s="23"/>
      <c r="C237" s="29" t="s">
        <v>1018</v>
      </c>
      <c r="D237" s="29" t="s">
        <v>1019</v>
      </c>
      <c r="E237" s="29" t="s">
        <v>1020</v>
      </c>
      <c r="F237" s="29" t="s">
        <v>1021</v>
      </c>
      <c r="G237" s="30">
        <v>17351</v>
      </c>
      <c r="H237" s="31">
        <v>104</v>
      </c>
      <c r="I237" s="32" t="s">
        <v>89</v>
      </c>
      <c r="J237" s="32" t="s">
        <v>90</v>
      </c>
      <c r="K237" s="32" t="s">
        <v>91</v>
      </c>
      <c r="L237" s="33" t="s">
        <v>51</v>
      </c>
      <c r="M237" s="29" t="s">
        <v>51</v>
      </c>
      <c r="N237" s="34">
        <v>1600</v>
      </c>
      <c r="O237" s="35">
        <v>17433</v>
      </c>
      <c r="P237" s="36">
        <v>110000</v>
      </c>
      <c r="Q237" s="37">
        <v>37193</v>
      </c>
      <c r="R237" s="38">
        <v>320202.15999999997</v>
      </c>
    </row>
    <row r="238" spans="1:18" ht="33">
      <c r="A238" s="23"/>
      <c r="B238" s="23"/>
      <c r="C238" s="29" t="s">
        <v>1022</v>
      </c>
      <c r="D238" s="29" t="s">
        <v>1023</v>
      </c>
      <c r="E238" s="29" t="s">
        <v>1024</v>
      </c>
      <c r="F238" s="29" t="s">
        <v>1025</v>
      </c>
      <c r="G238" s="30">
        <v>7412</v>
      </c>
      <c r="H238" s="31">
        <v>28</v>
      </c>
      <c r="I238" s="32" t="s">
        <v>29</v>
      </c>
      <c r="J238" s="32" t="s">
        <v>29</v>
      </c>
      <c r="K238" s="32" t="s">
        <v>31</v>
      </c>
      <c r="L238" s="33" t="s">
        <v>32</v>
      </c>
      <c r="M238" s="29" t="s">
        <v>51</v>
      </c>
      <c r="N238" s="34">
        <v>1200</v>
      </c>
      <c r="O238" s="35">
        <v>12000</v>
      </c>
      <c r="P238" s="36">
        <v>217592</v>
      </c>
      <c r="Q238" s="37">
        <v>42186</v>
      </c>
      <c r="R238" s="38">
        <v>59549.222999999998</v>
      </c>
    </row>
    <row r="239" spans="1:18" ht="33">
      <c r="A239" s="23"/>
      <c r="B239" s="23"/>
      <c r="C239" s="29" t="s">
        <v>1026</v>
      </c>
      <c r="D239" s="29" t="s">
        <v>1027</v>
      </c>
      <c r="E239" s="29" t="s">
        <v>1028</v>
      </c>
      <c r="F239" s="29" t="s">
        <v>1029</v>
      </c>
      <c r="G239" s="30">
        <v>727</v>
      </c>
      <c r="H239" s="31">
        <v>1</v>
      </c>
      <c r="I239" s="32" t="s">
        <v>29</v>
      </c>
      <c r="J239" s="32" t="s">
        <v>30</v>
      </c>
      <c r="K239" s="32" t="s">
        <v>1030</v>
      </c>
      <c r="L239" s="33" t="s">
        <v>32</v>
      </c>
      <c r="M239" s="29" t="s">
        <v>1031</v>
      </c>
      <c r="N239" s="34">
        <v>2400</v>
      </c>
      <c r="O239" s="35">
        <v>24000</v>
      </c>
      <c r="P239" s="36">
        <v>60000</v>
      </c>
      <c r="Q239" s="37">
        <v>36097</v>
      </c>
      <c r="R239" s="38">
        <v>657494.6</v>
      </c>
    </row>
    <row r="240" spans="1:18" ht="33">
      <c r="A240" s="23"/>
      <c r="B240" s="23" t="s">
        <v>1032</v>
      </c>
      <c r="C240" s="29" t="s">
        <v>1033</v>
      </c>
      <c r="D240" s="29" t="s">
        <v>1034</v>
      </c>
      <c r="E240" s="29" t="s">
        <v>1035</v>
      </c>
      <c r="F240" s="29" t="s">
        <v>1036</v>
      </c>
      <c r="G240" s="30">
        <v>14541</v>
      </c>
      <c r="H240" s="31">
        <v>254</v>
      </c>
      <c r="I240" s="32" t="s">
        <v>29</v>
      </c>
      <c r="J240" s="32" t="s">
        <v>29</v>
      </c>
      <c r="K240" s="32" t="s">
        <v>29</v>
      </c>
      <c r="L240" s="33" t="s">
        <v>32</v>
      </c>
      <c r="M240" s="29" t="s">
        <v>92</v>
      </c>
      <c r="N240" s="34">
        <v>1500</v>
      </c>
      <c r="O240" s="35">
        <v>32040</v>
      </c>
      <c r="P240" s="36">
        <v>50000</v>
      </c>
      <c r="Q240" s="37">
        <v>39440</v>
      </c>
      <c r="R240" s="38">
        <v>360172.88</v>
      </c>
    </row>
    <row r="241" spans="1:18" ht="33">
      <c r="A241" s="23"/>
      <c r="B241" s="23"/>
      <c r="C241" s="29" t="s">
        <v>1037</v>
      </c>
      <c r="D241" s="29" t="s">
        <v>1038</v>
      </c>
      <c r="E241" s="29" t="s">
        <v>1039</v>
      </c>
      <c r="F241" s="29" t="s">
        <v>1040</v>
      </c>
      <c r="G241" s="30">
        <v>15358</v>
      </c>
      <c r="H241" s="31">
        <v>51</v>
      </c>
      <c r="I241" s="32" t="s">
        <v>29</v>
      </c>
      <c r="J241" s="32" t="s">
        <v>29</v>
      </c>
      <c r="K241" s="32" t="s">
        <v>38</v>
      </c>
      <c r="L241" s="33" t="s">
        <v>32</v>
      </c>
      <c r="M241" s="29" t="s">
        <v>46</v>
      </c>
      <c r="N241" s="34">
        <v>1600</v>
      </c>
      <c r="O241" s="35">
        <v>31800</v>
      </c>
      <c r="P241" s="36">
        <v>25000</v>
      </c>
      <c r="Q241" s="37">
        <v>39653</v>
      </c>
      <c r="R241" s="38">
        <v>399308.79580000002</v>
      </c>
    </row>
    <row r="242" spans="1:18" ht="33">
      <c r="A242" s="23"/>
      <c r="B242" s="23" t="s">
        <v>1041</v>
      </c>
      <c r="C242" s="29" t="s">
        <v>1042</v>
      </c>
      <c r="D242" s="29" t="s">
        <v>1043</v>
      </c>
      <c r="E242" s="29" t="s">
        <v>1044</v>
      </c>
      <c r="F242" s="29" t="s">
        <v>1045</v>
      </c>
      <c r="G242" s="30">
        <v>18924</v>
      </c>
      <c r="H242" s="31">
        <v>11</v>
      </c>
      <c r="I242" s="32" t="s">
        <v>29</v>
      </c>
      <c r="J242" s="32" t="s">
        <v>29</v>
      </c>
      <c r="K242" s="32" t="s">
        <v>200</v>
      </c>
      <c r="L242" s="33" t="s">
        <v>32</v>
      </c>
      <c r="M242" s="29" t="s">
        <v>92</v>
      </c>
      <c r="N242" s="34">
        <v>800</v>
      </c>
      <c r="O242" s="35">
        <v>15959</v>
      </c>
      <c r="P242" s="36">
        <v>110000</v>
      </c>
      <c r="Q242" s="37">
        <v>38238</v>
      </c>
      <c r="R242" s="38">
        <v>112667.39635</v>
      </c>
    </row>
    <row r="243" spans="1:18" ht="33">
      <c r="A243" s="23"/>
      <c r="B243" s="23"/>
      <c r="C243" s="29" t="s">
        <v>1046</v>
      </c>
      <c r="D243" s="29" t="s">
        <v>1047</v>
      </c>
      <c r="E243" s="29" t="s">
        <v>1048</v>
      </c>
      <c r="F243" s="29" t="s">
        <v>1049</v>
      </c>
      <c r="G243" s="30">
        <v>11743</v>
      </c>
      <c r="H243" s="31">
        <v>15</v>
      </c>
      <c r="I243" s="32" t="s">
        <v>29</v>
      </c>
      <c r="J243" s="32" t="s">
        <v>30</v>
      </c>
      <c r="K243" s="32" t="s">
        <v>58</v>
      </c>
      <c r="L243" s="33" t="s">
        <v>32</v>
      </c>
      <c r="M243" s="29" t="s">
        <v>46</v>
      </c>
      <c r="N243" s="34">
        <v>200</v>
      </c>
      <c r="O243" s="35">
        <v>16953</v>
      </c>
      <c r="P243" s="36">
        <v>51000</v>
      </c>
      <c r="Q243" s="37">
        <v>39524</v>
      </c>
      <c r="R243" s="38">
        <v>269187.23499999999</v>
      </c>
    </row>
    <row r="244" spans="1:18" ht="33">
      <c r="A244" s="23"/>
      <c r="B244" s="23"/>
      <c r="C244" s="29" t="s">
        <v>1050</v>
      </c>
      <c r="D244" s="29" t="s">
        <v>1051</v>
      </c>
      <c r="E244" s="29" t="s">
        <v>1052</v>
      </c>
      <c r="F244" s="29" t="s">
        <v>1053</v>
      </c>
      <c r="G244" s="30">
        <v>7479</v>
      </c>
      <c r="H244" s="31">
        <v>70</v>
      </c>
      <c r="I244" s="32" t="s">
        <v>29</v>
      </c>
      <c r="J244" s="32" t="s">
        <v>29</v>
      </c>
      <c r="K244" s="32" t="s">
        <v>31</v>
      </c>
      <c r="L244" s="33" t="s">
        <v>32</v>
      </c>
      <c r="M244" s="29" t="s">
        <v>92</v>
      </c>
      <c r="N244" s="34">
        <v>600</v>
      </c>
      <c r="O244" s="35">
        <v>7200</v>
      </c>
      <c r="P244" s="36">
        <v>30000</v>
      </c>
      <c r="Q244" s="37">
        <v>41659</v>
      </c>
      <c r="R244" s="38">
        <v>86370.240000000005</v>
      </c>
    </row>
    <row r="245" spans="1:18" ht="33">
      <c r="A245" s="23"/>
      <c r="B245" s="39" t="s">
        <v>1054</v>
      </c>
      <c r="C245" s="29" t="s">
        <v>1055</v>
      </c>
      <c r="D245" s="29" t="s">
        <v>1056</v>
      </c>
      <c r="E245" s="29" t="s">
        <v>1057</v>
      </c>
      <c r="F245" s="29" t="s">
        <v>1058</v>
      </c>
      <c r="G245" s="30">
        <v>6008</v>
      </c>
      <c r="H245" s="31">
        <v>16</v>
      </c>
      <c r="I245" s="32" t="s">
        <v>29</v>
      </c>
      <c r="J245" s="32" t="s">
        <v>30</v>
      </c>
      <c r="K245" s="32" t="s">
        <v>31</v>
      </c>
      <c r="L245" s="33" t="s">
        <v>32</v>
      </c>
      <c r="M245" s="29" t="s">
        <v>92</v>
      </c>
      <c r="N245" s="34">
        <v>1600</v>
      </c>
      <c r="O245" s="35">
        <v>16000</v>
      </c>
      <c r="P245" s="36">
        <v>70000</v>
      </c>
      <c r="Q245" s="37">
        <v>40220</v>
      </c>
      <c r="R245" s="38">
        <v>99863.706640000004</v>
      </c>
    </row>
    <row r="246" spans="1:18" ht="33">
      <c r="A246" s="23"/>
      <c r="B246" s="39" t="s">
        <v>1059</v>
      </c>
      <c r="C246" s="29" t="s">
        <v>1060</v>
      </c>
      <c r="D246" s="29" t="s">
        <v>1061</v>
      </c>
      <c r="E246" s="29" t="s">
        <v>1062</v>
      </c>
      <c r="F246" s="29" t="s">
        <v>1063</v>
      </c>
      <c r="G246" s="30">
        <v>8775</v>
      </c>
      <c r="H246" s="31">
        <v>12</v>
      </c>
      <c r="I246" s="32" t="s">
        <v>29</v>
      </c>
      <c r="J246" s="32" t="s">
        <v>131</v>
      </c>
      <c r="K246" s="32" t="s">
        <v>51</v>
      </c>
      <c r="L246" s="33" t="s">
        <v>32</v>
      </c>
      <c r="M246" s="29" t="s">
        <v>39</v>
      </c>
      <c r="N246" s="34">
        <v>1600</v>
      </c>
      <c r="O246" s="35">
        <v>16200</v>
      </c>
      <c r="P246" s="36">
        <v>120000</v>
      </c>
      <c r="Q246" s="37">
        <v>41914</v>
      </c>
      <c r="R246" s="38">
        <v>61978.17</v>
      </c>
    </row>
    <row r="247" spans="1:18" ht="33">
      <c r="A247" s="23"/>
      <c r="B247" s="39" t="s">
        <v>1064</v>
      </c>
      <c r="C247" s="29" t="s">
        <v>1065</v>
      </c>
      <c r="D247" s="29" t="s">
        <v>1066</v>
      </c>
      <c r="E247" s="29" t="s">
        <v>1067</v>
      </c>
      <c r="F247" s="29" t="s">
        <v>1068</v>
      </c>
      <c r="G247" s="30">
        <v>26268</v>
      </c>
      <c r="H247" s="31">
        <v>6</v>
      </c>
      <c r="I247" s="32" t="s">
        <v>29</v>
      </c>
      <c r="J247" s="32" t="s">
        <v>30</v>
      </c>
      <c r="K247" s="32" t="s">
        <v>174</v>
      </c>
      <c r="L247" s="33" t="s">
        <v>32</v>
      </c>
      <c r="M247" s="29" t="s">
        <v>51</v>
      </c>
      <c r="N247" s="34">
        <v>1600</v>
      </c>
      <c r="O247" s="35">
        <v>16684</v>
      </c>
      <c r="P247" s="36">
        <v>20000</v>
      </c>
      <c r="Q247" s="37">
        <v>39766</v>
      </c>
      <c r="R247" s="38">
        <v>67580.98</v>
      </c>
    </row>
    <row r="248" spans="1:18" ht="33">
      <c r="A248" s="23"/>
      <c r="B248" s="23" t="s">
        <v>1069</v>
      </c>
      <c r="C248" s="29" t="s">
        <v>1070</v>
      </c>
      <c r="D248" s="29" t="s">
        <v>1071</v>
      </c>
      <c r="E248" s="29" t="s">
        <v>1072</v>
      </c>
      <c r="F248" s="29" t="s">
        <v>1073</v>
      </c>
      <c r="G248" s="30">
        <v>19923</v>
      </c>
      <c r="H248" s="31">
        <v>0</v>
      </c>
      <c r="I248" s="32" t="s">
        <v>131</v>
      </c>
      <c r="J248" s="32" t="s">
        <v>51</v>
      </c>
      <c r="K248" s="32" t="s">
        <v>51</v>
      </c>
      <c r="L248" s="33" t="s">
        <v>32</v>
      </c>
      <c r="M248" s="29" t="s">
        <v>46</v>
      </c>
      <c r="N248" s="34">
        <v>400</v>
      </c>
      <c r="O248" s="35">
        <v>2895</v>
      </c>
      <c r="P248" s="36">
        <v>30000</v>
      </c>
      <c r="Q248" s="37">
        <v>41687</v>
      </c>
      <c r="R248" s="38">
        <v>69.879000000000005</v>
      </c>
    </row>
    <row r="249" spans="1:18" ht="33">
      <c r="A249" s="23"/>
      <c r="B249" s="23"/>
      <c r="C249" s="29" t="s">
        <v>1074</v>
      </c>
      <c r="D249" s="29" t="s">
        <v>1075</v>
      </c>
      <c r="E249" s="29" t="s">
        <v>1076</v>
      </c>
      <c r="F249" s="29" t="s">
        <v>1077</v>
      </c>
      <c r="G249" s="30">
        <v>8917</v>
      </c>
      <c r="H249" s="31">
        <v>106</v>
      </c>
      <c r="I249" s="32" t="s">
        <v>29</v>
      </c>
      <c r="J249" s="32" t="s">
        <v>30</v>
      </c>
      <c r="K249" s="32" t="s">
        <v>31</v>
      </c>
      <c r="L249" s="33" t="s">
        <v>32</v>
      </c>
      <c r="M249" s="29" t="s">
        <v>46</v>
      </c>
      <c r="N249" s="34">
        <v>1600</v>
      </c>
      <c r="O249" s="35">
        <v>16350</v>
      </c>
      <c r="P249" s="36">
        <v>80000</v>
      </c>
      <c r="Q249" s="37">
        <v>38912</v>
      </c>
      <c r="R249" s="38">
        <v>177933.38404999999</v>
      </c>
    </row>
    <row r="250" spans="1:18" ht="33">
      <c r="A250" s="23"/>
      <c r="B250" s="23"/>
      <c r="C250" s="29" t="s">
        <v>1078</v>
      </c>
      <c r="D250" s="29" t="s">
        <v>1079</v>
      </c>
      <c r="E250" s="29" t="s">
        <v>1080</v>
      </c>
      <c r="F250" s="29" t="s">
        <v>1081</v>
      </c>
      <c r="G250" s="30">
        <v>18946</v>
      </c>
      <c r="H250" s="31">
        <v>14</v>
      </c>
      <c r="I250" s="32" t="s">
        <v>29</v>
      </c>
      <c r="J250" s="32" t="s">
        <v>131</v>
      </c>
      <c r="K250" s="32" t="s">
        <v>51</v>
      </c>
      <c r="L250" s="33" t="s">
        <v>32</v>
      </c>
      <c r="M250" s="29" t="s">
        <v>51</v>
      </c>
      <c r="N250" s="34">
        <v>1000</v>
      </c>
      <c r="O250" s="35">
        <v>21760</v>
      </c>
      <c r="P250" s="36">
        <v>150000</v>
      </c>
      <c r="Q250" s="37">
        <v>38994</v>
      </c>
      <c r="R250" s="38">
        <v>259533.11</v>
      </c>
    </row>
    <row r="251" spans="1:18" ht="33">
      <c r="A251" s="23"/>
      <c r="B251" s="23"/>
      <c r="C251" s="29" t="s">
        <v>1082</v>
      </c>
      <c r="D251" s="29" t="s">
        <v>1083</v>
      </c>
      <c r="E251" s="29" t="s">
        <v>1084</v>
      </c>
      <c r="F251" s="29" t="s">
        <v>1085</v>
      </c>
      <c r="G251" s="30">
        <v>19404</v>
      </c>
      <c r="H251" s="31">
        <v>0</v>
      </c>
      <c r="I251" s="32" t="s">
        <v>131</v>
      </c>
      <c r="J251" s="32" t="s">
        <v>51</v>
      </c>
      <c r="K251" s="32" t="s">
        <v>51</v>
      </c>
      <c r="L251" s="33" t="s">
        <v>32</v>
      </c>
      <c r="M251" s="29" t="s">
        <v>51</v>
      </c>
      <c r="N251" s="34">
        <v>400</v>
      </c>
      <c r="O251" s="35">
        <v>4004</v>
      </c>
      <c r="P251" s="36">
        <v>10000</v>
      </c>
      <c r="Q251" s="37">
        <v>41612</v>
      </c>
      <c r="R251" s="38" t="s">
        <v>51</v>
      </c>
    </row>
    <row r="252" spans="1:18" ht="33">
      <c r="A252" s="23"/>
      <c r="B252" s="23"/>
      <c r="C252" s="29" t="s">
        <v>1086</v>
      </c>
      <c r="D252" s="29" t="s">
        <v>1087</v>
      </c>
      <c r="E252" s="29" t="s">
        <v>1088</v>
      </c>
      <c r="F252" s="29" t="s">
        <v>1089</v>
      </c>
      <c r="G252" s="30">
        <v>11261</v>
      </c>
      <c r="H252" s="31">
        <v>12</v>
      </c>
      <c r="I252" s="32" t="s">
        <v>29</v>
      </c>
      <c r="J252" s="32" t="s">
        <v>30</v>
      </c>
      <c r="K252" s="32" t="s">
        <v>31</v>
      </c>
      <c r="L252" s="33" t="s">
        <v>32</v>
      </c>
      <c r="M252" s="29" t="s">
        <v>92</v>
      </c>
      <c r="N252" s="34">
        <v>1600</v>
      </c>
      <c r="O252" s="35">
        <v>16018</v>
      </c>
      <c r="P252" s="36">
        <v>30000</v>
      </c>
      <c r="Q252" s="37">
        <v>40674</v>
      </c>
      <c r="R252" s="38">
        <v>87497.72</v>
      </c>
    </row>
    <row r="253" spans="1:18" ht="33">
      <c r="A253" s="23"/>
      <c r="B253" s="23" t="s">
        <v>1090</v>
      </c>
      <c r="C253" s="29" t="s">
        <v>1091</v>
      </c>
      <c r="D253" s="29" t="s">
        <v>1092</v>
      </c>
      <c r="E253" s="29" t="s">
        <v>1093</v>
      </c>
      <c r="F253" s="29" t="s">
        <v>1094</v>
      </c>
      <c r="G253" s="30">
        <v>11000</v>
      </c>
      <c r="H253" s="31">
        <v>43</v>
      </c>
      <c r="I253" s="32" t="s">
        <v>29</v>
      </c>
      <c r="J253" s="32" t="s">
        <v>30</v>
      </c>
      <c r="K253" s="32" t="s">
        <v>31</v>
      </c>
      <c r="L253" s="33" t="s">
        <v>32</v>
      </c>
      <c r="M253" s="29" t="s">
        <v>39</v>
      </c>
      <c r="N253" s="34">
        <v>800</v>
      </c>
      <c r="O253" s="35">
        <v>17600</v>
      </c>
      <c r="P253" s="36">
        <v>300</v>
      </c>
      <c r="Q253" s="37">
        <v>37939</v>
      </c>
      <c r="R253" s="38">
        <v>45632.764470000002</v>
      </c>
    </row>
    <row r="254" spans="1:18" ht="33">
      <c r="A254" s="23"/>
      <c r="B254" s="23"/>
      <c r="C254" s="29" t="s">
        <v>1095</v>
      </c>
      <c r="D254" s="29" t="s">
        <v>1096</v>
      </c>
      <c r="E254" s="29" t="s">
        <v>1097</v>
      </c>
      <c r="F254" s="29" t="s">
        <v>1098</v>
      </c>
      <c r="G254" s="30">
        <v>12003</v>
      </c>
      <c r="H254" s="31">
        <v>7</v>
      </c>
      <c r="I254" s="32" t="s">
        <v>29</v>
      </c>
      <c r="J254" s="32" t="s">
        <v>31</v>
      </c>
      <c r="K254" s="32" t="s">
        <v>51</v>
      </c>
      <c r="L254" s="33" t="s">
        <v>32</v>
      </c>
      <c r="M254" s="29" t="s">
        <v>39</v>
      </c>
      <c r="N254" s="34">
        <v>1600</v>
      </c>
      <c r="O254" s="35">
        <v>13120</v>
      </c>
      <c r="P254" s="36">
        <v>140000</v>
      </c>
      <c r="Q254" s="37">
        <v>36540</v>
      </c>
      <c r="R254" s="38">
        <v>50673.445639999998</v>
      </c>
    </row>
    <row r="255" spans="1:18" ht="33">
      <c r="A255" s="23"/>
      <c r="B255" s="23" t="s">
        <v>1099</v>
      </c>
      <c r="C255" s="29" t="s">
        <v>1100</v>
      </c>
      <c r="D255" s="29" t="s">
        <v>1101</v>
      </c>
      <c r="E255" s="29" t="s">
        <v>1102</v>
      </c>
      <c r="F255" s="29" t="s">
        <v>1103</v>
      </c>
      <c r="G255" s="30">
        <v>6214</v>
      </c>
      <c r="H255" s="31">
        <v>42</v>
      </c>
      <c r="I255" s="32" t="s">
        <v>29</v>
      </c>
      <c r="J255" s="32" t="s">
        <v>30</v>
      </c>
      <c r="K255" s="32" t="s">
        <v>413</v>
      </c>
      <c r="L255" s="33" t="s">
        <v>32</v>
      </c>
      <c r="M255" s="29" t="s">
        <v>39</v>
      </c>
      <c r="N255" s="34">
        <v>1600</v>
      </c>
      <c r="O255" s="35">
        <v>18400</v>
      </c>
      <c r="P255" s="36">
        <v>120000</v>
      </c>
      <c r="Q255" s="37">
        <v>40998</v>
      </c>
      <c r="R255" s="38">
        <v>356940.72</v>
      </c>
    </row>
    <row r="256" spans="1:18" ht="33">
      <c r="A256" s="23"/>
      <c r="B256" s="23"/>
      <c r="C256" s="29" t="s">
        <v>1104</v>
      </c>
      <c r="D256" s="29" t="s">
        <v>1105</v>
      </c>
      <c r="E256" s="29" t="s">
        <v>1106</v>
      </c>
      <c r="F256" s="29" t="s">
        <v>1107</v>
      </c>
      <c r="G256" s="30">
        <v>82343</v>
      </c>
      <c r="H256" s="31">
        <v>29</v>
      </c>
      <c r="I256" s="32" t="s">
        <v>29</v>
      </c>
      <c r="J256" s="32" t="s">
        <v>29</v>
      </c>
      <c r="K256" s="32" t="s">
        <v>29</v>
      </c>
      <c r="L256" s="33" t="s">
        <v>32</v>
      </c>
      <c r="M256" s="29" t="s">
        <v>39</v>
      </c>
      <c r="N256" s="34">
        <v>1200</v>
      </c>
      <c r="O256" s="35">
        <v>12000</v>
      </c>
      <c r="P256" s="36">
        <v>247777.53599999999</v>
      </c>
      <c r="Q256" s="37">
        <v>39023</v>
      </c>
      <c r="R256" s="38">
        <v>126076.71558</v>
      </c>
    </row>
    <row r="257" spans="1:18" ht="33">
      <c r="A257" s="23"/>
      <c r="B257" s="23" t="s">
        <v>1108</v>
      </c>
      <c r="C257" s="29" t="s">
        <v>1109</v>
      </c>
      <c r="D257" s="29" t="s">
        <v>1110</v>
      </c>
      <c r="E257" s="29" t="s">
        <v>1111</v>
      </c>
      <c r="F257" s="29" t="s">
        <v>1112</v>
      </c>
      <c r="G257" s="30">
        <v>7511</v>
      </c>
      <c r="H257" s="31">
        <v>139</v>
      </c>
      <c r="I257" s="32" t="s">
        <v>29</v>
      </c>
      <c r="J257" s="32" t="s">
        <v>30</v>
      </c>
      <c r="K257" s="32" t="s">
        <v>31</v>
      </c>
      <c r="L257" s="33" t="s">
        <v>32</v>
      </c>
      <c r="M257" s="29" t="s">
        <v>46</v>
      </c>
      <c r="N257" s="34">
        <v>1600</v>
      </c>
      <c r="O257" s="35">
        <v>19490</v>
      </c>
      <c r="P257" s="36">
        <v>30000</v>
      </c>
      <c r="Q257" s="37">
        <v>39658</v>
      </c>
      <c r="R257" s="38">
        <v>58741.25</v>
      </c>
    </row>
    <row r="258" spans="1:18" ht="33">
      <c r="A258" s="23"/>
      <c r="B258" s="23"/>
      <c r="C258" s="29" t="s">
        <v>1113</v>
      </c>
      <c r="D258" s="29" t="s">
        <v>1114</v>
      </c>
      <c r="E258" s="29" t="s">
        <v>1115</v>
      </c>
      <c r="F258" s="29" t="s">
        <v>1116</v>
      </c>
      <c r="G258" s="30">
        <v>9799</v>
      </c>
      <c r="H258" s="31">
        <v>27</v>
      </c>
      <c r="I258" s="32" t="s">
        <v>29</v>
      </c>
      <c r="J258" s="32" t="s">
        <v>29</v>
      </c>
      <c r="K258" s="32" t="s">
        <v>51</v>
      </c>
      <c r="L258" s="33" t="s">
        <v>32</v>
      </c>
      <c r="M258" s="29" t="s">
        <v>39</v>
      </c>
      <c r="N258" s="34">
        <v>1600</v>
      </c>
      <c r="O258" s="35">
        <v>26016</v>
      </c>
      <c r="P258" s="36">
        <v>44600</v>
      </c>
      <c r="Q258" s="37">
        <v>39371</v>
      </c>
      <c r="R258" s="38">
        <v>60745.59</v>
      </c>
    </row>
    <row r="259" spans="1:18">
      <c r="A259" s="23" t="s">
        <v>1117</v>
      </c>
      <c r="B259" s="39" t="s">
        <v>23</v>
      </c>
      <c r="C259" s="25">
        <f>COUNTA(C260:C299)</f>
        <v>40</v>
      </c>
      <c r="D259" s="29"/>
      <c r="E259" s="29"/>
      <c r="F259" s="29"/>
      <c r="G259" s="27">
        <f>SUM(G260:G299)</f>
        <v>797840</v>
      </c>
      <c r="H259" s="27">
        <f>SUM(H260:H299)</f>
        <v>668</v>
      </c>
      <c r="I259" s="32"/>
      <c r="J259" s="32"/>
      <c r="K259" s="32"/>
      <c r="L259" s="33"/>
      <c r="M259" s="29"/>
      <c r="N259" s="27">
        <f>SUM(N260:N299)</f>
        <v>78402</v>
      </c>
      <c r="O259" s="27">
        <f>SUM(O260:O299)</f>
        <v>811262</v>
      </c>
      <c r="P259" s="27">
        <f>SUM(P260:P299)</f>
        <v>8900725</v>
      </c>
      <c r="Q259" s="37"/>
      <c r="R259" s="27">
        <f>SUM(R260:R299)</f>
        <v>5719121.1431169994</v>
      </c>
    </row>
    <row r="260" spans="1:18" ht="33">
      <c r="A260" s="23"/>
      <c r="B260" s="23" t="s">
        <v>1118</v>
      </c>
      <c r="C260" s="29" t="s">
        <v>1119</v>
      </c>
      <c r="D260" s="29" t="s">
        <v>1120</v>
      </c>
      <c r="E260" s="29" t="s">
        <v>1121</v>
      </c>
      <c r="F260" s="29" t="s">
        <v>1122</v>
      </c>
      <c r="G260" s="30">
        <v>16200</v>
      </c>
      <c r="H260" s="31">
        <v>0</v>
      </c>
      <c r="I260" s="32" t="s">
        <v>73</v>
      </c>
      <c r="J260" s="32" t="s">
        <v>115</v>
      </c>
      <c r="K260" s="32" t="s">
        <v>74</v>
      </c>
      <c r="L260" s="33" t="s">
        <v>32</v>
      </c>
      <c r="M260" s="29" t="s">
        <v>92</v>
      </c>
      <c r="N260" s="34">
        <v>3600</v>
      </c>
      <c r="O260" s="35">
        <v>26000</v>
      </c>
      <c r="P260" s="36">
        <v>50000</v>
      </c>
      <c r="Q260" s="37">
        <v>39232</v>
      </c>
      <c r="R260" s="38">
        <v>50808.73</v>
      </c>
    </row>
    <row r="261" spans="1:18" ht="33">
      <c r="A261" s="23"/>
      <c r="B261" s="23"/>
      <c r="C261" s="29" t="s">
        <v>1123</v>
      </c>
      <c r="D261" s="29" t="s">
        <v>1124</v>
      </c>
      <c r="E261" s="29" t="s">
        <v>1125</v>
      </c>
      <c r="F261" s="29" t="s">
        <v>1126</v>
      </c>
      <c r="G261" s="30">
        <v>16233</v>
      </c>
      <c r="H261" s="31">
        <v>3</v>
      </c>
      <c r="I261" s="32" t="s">
        <v>131</v>
      </c>
      <c r="J261" s="32" t="s">
        <v>51</v>
      </c>
      <c r="K261" s="32" t="s">
        <v>51</v>
      </c>
      <c r="L261" s="33" t="s">
        <v>32</v>
      </c>
      <c r="M261" s="29" t="s">
        <v>51</v>
      </c>
      <c r="N261" s="34">
        <v>400</v>
      </c>
      <c r="O261" s="35">
        <v>5967</v>
      </c>
      <c r="P261" s="36">
        <v>225000</v>
      </c>
      <c r="Q261" s="37">
        <v>42248</v>
      </c>
      <c r="R261" s="38">
        <v>50369.02</v>
      </c>
    </row>
    <row r="262" spans="1:18" ht="33">
      <c r="A262" s="23"/>
      <c r="B262" s="23"/>
      <c r="C262" s="29" t="s">
        <v>1127</v>
      </c>
      <c r="D262" s="29" t="s">
        <v>1128</v>
      </c>
      <c r="E262" s="29" t="s">
        <v>1129</v>
      </c>
      <c r="F262" s="29" t="s">
        <v>1130</v>
      </c>
      <c r="G262" s="30">
        <v>6601</v>
      </c>
      <c r="H262" s="31">
        <v>12</v>
      </c>
      <c r="I262" s="32" t="s">
        <v>29</v>
      </c>
      <c r="J262" s="32" t="s">
        <v>131</v>
      </c>
      <c r="K262" s="32" t="s">
        <v>51</v>
      </c>
      <c r="L262" s="33" t="s">
        <v>32</v>
      </c>
      <c r="M262" s="29" t="s">
        <v>51</v>
      </c>
      <c r="N262" s="34">
        <v>1200</v>
      </c>
      <c r="O262" s="35">
        <v>15600</v>
      </c>
      <c r="P262" s="36">
        <v>1111160</v>
      </c>
      <c r="Q262" s="37">
        <v>35214</v>
      </c>
      <c r="R262" s="38">
        <v>178174.2</v>
      </c>
    </row>
    <row r="263" spans="1:18" ht="33">
      <c r="A263" s="23"/>
      <c r="B263" s="23"/>
      <c r="C263" s="29" t="s">
        <v>1131</v>
      </c>
      <c r="D263" s="29" t="s">
        <v>1132</v>
      </c>
      <c r="E263" s="29" t="s">
        <v>1133</v>
      </c>
      <c r="F263" s="29" t="s">
        <v>1134</v>
      </c>
      <c r="G263" s="30">
        <v>6661</v>
      </c>
      <c r="H263" s="31">
        <v>0</v>
      </c>
      <c r="I263" s="32" t="s">
        <v>29</v>
      </c>
      <c r="J263" s="32" t="s">
        <v>131</v>
      </c>
      <c r="K263" s="32" t="s">
        <v>51</v>
      </c>
      <c r="L263" s="33" t="s">
        <v>32</v>
      </c>
      <c r="M263" s="29" t="s">
        <v>33</v>
      </c>
      <c r="N263" s="34">
        <v>2000</v>
      </c>
      <c r="O263" s="35">
        <v>30000</v>
      </c>
      <c r="P263" s="36">
        <v>80000</v>
      </c>
      <c r="Q263" s="37">
        <v>34955</v>
      </c>
      <c r="R263" s="38">
        <v>63862.36</v>
      </c>
    </row>
    <row r="264" spans="1:18" ht="33">
      <c r="A264" s="23"/>
      <c r="B264" s="23"/>
      <c r="C264" s="29" t="s">
        <v>1135</v>
      </c>
      <c r="D264" s="29" t="s">
        <v>1136</v>
      </c>
      <c r="E264" s="29" t="s">
        <v>669</v>
      </c>
      <c r="F264" s="29" t="s">
        <v>1137</v>
      </c>
      <c r="G264" s="30">
        <v>8335</v>
      </c>
      <c r="H264" s="31">
        <v>2</v>
      </c>
      <c r="I264" s="32" t="s">
        <v>29</v>
      </c>
      <c r="J264" s="32" t="s">
        <v>29</v>
      </c>
      <c r="K264" s="32" t="s">
        <v>31</v>
      </c>
      <c r="L264" s="33" t="s">
        <v>32</v>
      </c>
      <c r="M264" s="29" t="s">
        <v>92</v>
      </c>
      <c r="N264" s="34">
        <v>2400</v>
      </c>
      <c r="O264" s="35">
        <v>24000</v>
      </c>
      <c r="P264" s="36">
        <v>200000</v>
      </c>
      <c r="Q264" s="37">
        <v>38973</v>
      </c>
      <c r="R264" s="38">
        <v>120961.63</v>
      </c>
    </row>
    <row r="265" spans="1:18" ht="33">
      <c r="A265" s="23"/>
      <c r="B265" s="23"/>
      <c r="C265" s="29" t="s">
        <v>1138</v>
      </c>
      <c r="D265" s="29" t="s">
        <v>1139</v>
      </c>
      <c r="E265" s="29" t="s">
        <v>1140</v>
      </c>
      <c r="F265" s="29" t="s">
        <v>1141</v>
      </c>
      <c r="G265" s="30">
        <v>22324</v>
      </c>
      <c r="H265" s="31">
        <v>8</v>
      </c>
      <c r="I265" s="32" t="s">
        <v>29</v>
      </c>
      <c r="J265" s="32" t="s">
        <v>31</v>
      </c>
      <c r="K265" s="32" t="s">
        <v>31</v>
      </c>
      <c r="L265" s="33" t="s">
        <v>32</v>
      </c>
      <c r="M265" s="29" t="s">
        <v>52</v>
      </c>
      <c r="N265" s="34">
        <v>1600</v>
      </c>
      <c r="O265" s="35">
        <v>36878</v>
      </c>
      <c r="P265" s="36">
        <v>125000</v>
      </c>
      <c r="Q265" s="37">
        <v>36497</v>
      </c>
      <c r="R265" s="38">
        <v>105710.239</v>
      </c>
    </row>
    <row r="266" spans="1:18" ht="33">
      <c r="A266" s="23"/>
      <c r="B266" s="23"/>
      <c r="C266" s="29" t="s">
        <v>1142</v>
      </c>
      <c r="D266" s="29" t="s">
        <v>1143</v>
      </c>
      <c r="E266" s="29" t="s">
        <v>319</v>
      </c>
      <c r="F266" s="29" t="s">
        <v>1144</v>
      </c>
      <c r="G266" s="30">
        <v>16119</v>
      </c>
      <c r="H266" s="31">
        <v>22</v>
      </c>
      <c r="I266" s="32" t="s">
        <v>29</v>
      </c>
      <c r="J266" s="32" t="s">
        <v>31</v>
      </c>
      <c r="K266" s="32" t="s">
        <v>174</v>
      </c>
      <c r="L266" s="33" t="s">
        <v>32</v>
      </c>
      <c r="M266" s="29" t="s">
        <v>51</v>
      </c>
      <c r="N266" s="34">
        <v>2400</v>
      </c>
      <c r="O266" s="35">
        <v>36800</v>
      </c>
      <c r="P266" s="36">
        <v>200000</v>
      </c>
      <c r="Q266" s="37">
        <v>35942</v>
      </c>
      <c r="R266" s="38">
        <v>550686.44999999995</v>
      </c>
    </row>
    <row r="267" spans="1:18" ht="33">
      <c r="A267" s="23"/>
      <c r="B267" s="23"/>
      <c r="C267" s="29" t="s">
        <v>1145</v>
      </c>
      <c r="D267" s="29" t="s">
        <v>1146</v>
      </c>
      <c r="E267" s="29" t="s">
        <v>1147</v>
      </c>
      <c r="F267" s="29" t="s">
        <v>1148</v>
      </c>
      <c r="G267" s="30">
        <v>5693</v>
      </c>
      <c r="H267" s="31">
        <v>9</v>
      </c>
      <c r="I267" s="32" t="s">
        <v>29</v>
      </c>
      <c r="J267" s="32" t="s">
        <v>51</v>
      </c>
      <c r="K267" s="32" t="s">
        <v>51</v>
      </c>
      <c r="L267" s="33" t="s">
        <v>32</v>
      </c>
      <c r="M267" s="29" t="s">
        <v>92</v>
      </c>
      <c r="N267" s="34">
        <v>1600</v>
      </c>
      <c r="O267" s="35">
        <v>16304</v>
      </c>
      <c r="P267" s="36">
        <v>100000</v>
      </c>
      <c r="Q267" s="37">
        <v>35968</v>
      </c>
      <c r="R267" s="38">
        <v>118688.288</v>
      </c>
    </row>
    <row r="268" spans="1:18" ht="33">
      <c r="A268" s="23"/>
      <c r="B268" s="23"/>
      <c r="C268" s="29" t="s">
        <v>1149</v>
      </c>
      <c r="D268" s="29" t="s">
        <v>1120</v>
      </c>
      <c r="E268" s="29" t="s">
        <v>1121</v>
      </c>
      <c r="F268" s="29" t="s">
        <v>1122</v>
      </c>
      <c r="G268" s="30">
        <v>16200</v>
      </c>
      <c r="H268" s="31">
        <v>13</v>
      </c>
      <c r="I268" s="32" t="s">
        <v>73</v>
      </c>
      <c r="J268" s="32" t="s">
        <v>115</v>
      </c>
      <c r="K268" s="32" t="s">
        <v>74</v>
      </c>
      <c r="L268" s="33" t="s">
        <v>32</v>
      </c>
      <c r="M268" s="29" t="s">
        <v>92</v>
      </c>
      <c r="N268" s="34">
        <v>1200</v>
      </c>
      <c r="O268" s="35">
        <v>26000</v>
      </c>
      <c r="P268" s="36">
        <v>50000</v>
      </c>
      <c r="Q268" s="37">
        <v>39232</v>
      </c>
      <c r="R268" s="38">
        <v>29985.69</v>
      </c>
    </row>
    <row r="269" spans="1:18" ht="33">
      <c r="A269" s="23"/>
      <c r="B269" s="23"/>
      <c r="C269" s="29" t="s">
        <v>1150</v>
      </c>
      <c r="D269" s="29" t="s">
        <v>1151</v>
      </c>
      <c r="E269" s="29" t="s">
        <v>1152</v>
      </c>
      <c r="F269" s="29" t="s">
        <v>1153</v>
      </c>
      <c r="G269" s="30">
        <v>16090</v>
      </c>
      <c r="H269" s="31">
        <v>0</v>
      </c>
      <c r="I269" s="32" t="s">
        <v>29</v>
      </c>
      <c r="J269" s="32" t="s">
        <v>29</v>
      </c>
      <c r="K269" s="32" t="s">
        <v>51</v>
      </c>
      <c r="L269" s="33" t="s">
        <v>32</v>
      </c>
      <c r="M269" s="29" t="s">
        <v>52</v>
      </c>
      <c r="N269" s="34">
        <v>1600</v>
      </c>
      <c r="O269" s="35">
        <v>33600</v>
      </c>
      <c r="P269" s="36">
        <v>250000</v>
      </c>
      <c r="Q269" s="37">
        <v>37504</v>
      </c>
      <c r="R269" s="38">
        <v>97203.65</v>
      </c>
    </row>
    <row r="270" spans="1:18" ht="33">
      <c r="A270" s="23"/>
      <c r="B270" s="23"/>
      <c r="C270" s="29" t="s">
        <v>1154</v>
      </c>
      <c r="D270" s="29" t="s">
        <v>1155</v>
      </c>
      <c r="E270" s="29" t="s">
        <v>1156</v>
      </c>
      <c r="F270" s="29" t="s">
        <v>1157</v>
      </c>
      <c r="G270" s="30" t="s">
        <v>32</v>
      </c>
      <c r="H270" s="31">
        <v>4</v>
      </c>
      <c r="I270" s="32" t="s">
        <v>32</v>
      </c>
      <c r="J270" s="32" t="s">
        <v>32</v>
      </c>
      <c r="K270" s="32" t="s">
        <v>51</v>
      </c>
      <c r="L270" s="33" t="s">
        <v>32</v>
      </c>
      <c r="M270" s="29" t="s">
        <v>51</v>
      </c>
      <c r="N270" s="34">
        <v>48</v>
      </c>
      <c r="O270" s="35">
        <v>889</v>
      </c>
      <c r="P270" s="36">
        <v>143000</v>
      </c>
      <c r="Q270" s="37">
        <v>35380</v>
      </c>
      <c r="R270" s="38">
        <v>1592.98</v>
      </c>
    </row>
    <row r="271" spans="1:18" ht="33">
      <c r="A271" s="23"/>
      <c r="B271" s="23" t="s">
        <v>1158</v>
      </c>
      <c r="C271" s="29" t="s">
        <v>1159</v>
      </c>
      <c r="D271" s="29" t="s">
        <v>1160</v>
      </c>
      <c r="E271" s="29" t="s">
        <v>1161</v>
      </c>
      <c r="F271" s="29" t="s">
        <v>1162</v>
      </c>
      <c r="G271" s="30">
        <v>14727</v>
      </c>
      <c r="H271" s="31">
        <v>3</v>
      </c>
      <c r="I271" s="32" t="s">
        <v>29</v>
      </c>
      <c r="J271" s="32" t="s">
        <v>30</v>
      </c>
      <c r="K271" s="32" t="s">
        <v>1163</v>
      </c>
      <c r="L271" s="33" t="s">
        <v>32</v>
      </c>
      <c r="M271" s="29" t="s">
        <v>92</v>
      </c>
      <c r="N271" s="34">
        <v>1600</v>
      </c>
      <c r="O271" s="35">
        <v>23469</v>
      </c>
      <c r="P271" s="36">
        <v>55000</v>
      </c>
      <c r="Q271" s="37">
        <v>39365</v>
      </c>
      <c r="R271" s="38">
        <v>236063.46</v>
      </c>
    </row>
    <row r="272" spans="1:18" ht="33">
      <c r="A272" s="23"/>
      <c r="B272" s="23"/>
      <c r="C272" s="29" t="s">
        <v>1164</v>
      </c>
      <c r="D272" s="29" t="s">
        <v>1165</v>
      </c>
      <c r="E272" s="29" t="s">
        <v>1166</v>
      </c>
      <c r="F272" s="29" t="s">
        <v>1167</v>
      </c>
      <c r="G272" s="30">
        <v>15710</v>
      </c>
      <c r="H272" s="31">
        <v>75</v>
      </c>
      <c r="I272" s="32" t="s">
        <v>29</v>
      </c>
      <c r="J272" s="32" t="s">
        <v>30</v>
      </c>
      <c r="K272" s="32" t="s">
        <v>31</v>
      </c>
      <c r="L272" s="33" t="s">
        <v>32</v>
      </c>
      <c r="M272" s="29" t="s">
        <v>92</v>
      </c>
      <c r="N272" s="34">
        <v>800</v>
      </c>
      <c r="O272" s="35">
        <v>8181</v>
      </c>
      <c r="P272" s="36">
        <v>99500</v>
      </c>
      <c r="Q272" s="37">
        <v>40641</v>
      </c>
      <c r="R272" s="38">
        <v>181148.38973</v>
      </c>
    </row>
    <row r="273" spans="1:18" ht="33">
      <c r="A273" s="23"/>
      <c r="B273" s="23"/>
      <c r="C273" s="29" t="s">
        <v>1168</v>
      </c>
      <c r="D273" s="29" t="s">
        <v>1169</v>
      </c>
      <c r="E273" s="29" t="s">
        <v>1170</v>
      </c>
      <c r="F273" s="29" t="s">
        <v>1171</v>
      </c>
      <c r="G273" s="30">
        <v>158571</v>
      </c>
      <c r="H273" s="31">
        <v>111</v>
      </c>
      <c r="I273" s="32" t="s">
        <v>89</v>
      </c>
      <c r="J273" s="32" t="s">
        <v>91</v>
      </c>
      <c r="K273" s="32" t="s">
        <v>91</v>
      </c>
      <c r="L273" s="33" t="s">
        <v>51</v>
      </c>
      <c r="M273" s="29" t="s">
        <v>116</v>
      </c>
      <c r="N273" s="34">
        <v>1200</v>
      </c>
      <c r="O273" s="35">
        <v>1775</v>
      </c>
      <c r="P273" s="36">
        <v>101500</v>
      </c>
      <c r="Q273" s="37">
        <v>39629</v>
      </c>
      <c r="R273" s="38">
        <v>463887.89</v>
      </c>
    </row>
    <row r="274" spans="1:18" ht="33">
      <c r="A274" s="23"/>
      <c r="B274" s="23" t="s">
        <v>1172</v>
      </c>
      <c r="C274" s="29" t="s">
        <v>1173</v>
      </c>
      <c r="D274" s="29" t="s">
        <v>1174</v>
      </c>
      <c r="E274" s="29" t="s">
        <v>1175</v>
      </c>
      <c r="F274" s="29" t="s">
        <v>1176</v>
      </c>
      <c r="G274" s="30">
        <v>3400</v>
      </c>
      <c r="H274" s="31">
        <v>31</v>
      </c>
      <c r="I274" s="32" t="s">
        <v>29</v>
      </c>
      <c r="J274" s="32" t="s">
        <v>31</v>
      </c>
      <c r="K274" s="32" t="s">
        <v>51</v>
      </c>
      <c r="L274" s="33" t="s">
        <v>32</v>
      </c>
      <c r="M274" s="29" t="s">
        <v>39</v>
      </c>
      <c r="N274" s="34">
        <v>1200</v>
      </c>
      <c r="O274" s="35">
        <v>14400</v>
      </c>
      <c r="P274" s="36">
        <v>40000</v>
      </c>
      <c r="Q274" s="37">
        <v>41733</v>
      </c>
      <c r="R274" s="38">
        <v>58542.080000000002</v>
      </c>
    </row>
    <row r="275" spans="1:18" ht="33">
      <c r="A275" s="23"/>
      <c r="B275" s="23"/>
      <c r="C275" s="29" t="s">
        <v>1177</v>
      </c>
      <c r="D275" s="29" t="s">
        <v>1178</v>
      </c>
      <c r="E275" s="29" t="s">
        <v>1179</v>
      </c>
      <c r="F275" s="29" t="s">
        <v>1180</v>
      </c>
      <c r="G275" s="30">
        <v>3154</v>
      </c>
      <c r="H275" s="31">
        <v>2</v>
      </c>
      <c r="I275" s="32" t="s">
        <v>29</v>
      </c>
      <c r="J275" s="32" t="s">
        <v>30</v>
      </c>
      <c r="K275" s="32" t="s">
        <v>174</v>
      </c>
      <c r="L275" s="33" t="s">
        <v>32</v>
      </c>
      <c r="M275" s="29" t="s">
        <v>33</v>
      </c>
      <c r="N275" s="34">
        <v>1600</v>
      </c>
      <c r="O275" s="35">
        <v>16000</v>
      </c>
      <c r="P275" s="36">
        <v>106665</v>
      </c>
      <c r="Q275" s="37">
        <v>39769</v>
      </c>
      <c r="R275" s="38">
        <v>116808.458</v>
      </c>
    </row>
    <row r="276" spans="1:18" ht="33">
      <c r="A276" s="23"/>
      <c r="B276" s="23"/>
      <c r="C276" s="29" t="s">
        <v>1181</v>
      </c>
      <c r="D276" s="29" t="s">
        <v>1182</v>
      </c>
      <c r="E276" s="29" t="s">
        <v>1183</v>
      </c>
      <c r="F276" s="29" t="s">
        <v>1184</v>
      </c>
      <c r="G276" s="30">
        <v>13482</v>
      </c>
      <c r="H276" s="31">
        <v>2</v>
      </c>
      <c r="I276" s="32" t="s">
        <v>89</v>
      </c>
      <c r="J276" s="32" t="s">
        <v>90</v>
      </c>
      <c r="K276" s="32" t="s">
        <v>90</v>
      </c>
      <c r="L276" s="33" t="s">
        <v>51</v>
      </c>
      <c r="M276" s="29" t="s">
        <v>92</v>
      </c>
      <c r="N276" s="34">
        <v>34</v>
      </c>
      <c r="O276" s="35">
        <v>225</v>
      </c>
      <c r="P276" s="36">
        <v>100000</v>
      </c>
      <c r="Q276" s="37">
        <v>35543</v>
      </c>
      <c r="R276" s="38">
        <v>317.79537699999997</v>
      </c>
    </row>
    <row r="277" spans="1:18" ht="33">
      <c r="A277" s="23"/>
      <c r="B277" s="23" t="s">
        <v>1185</v>
      </c>
      <c r="C277" s="29" t="s">
        <v>1186</v>
      </c>
      <c r="D277" s="29" t="s">
        <v>1187</v>
      </c>
      <c r="E277" s="29" t="s">
        <v>1188</v>
      </c>
      <c r="F277" s="29" t="s">
        <v>1189</v>
      </c>
      <c r="G277" s="30">
        <v>28345</v>
      </c>
      <c r="H277" s="31">
        <v>1</v>
      </c>
      <c r="I277" s="32" t="s">
        <v>31</v>
      </c>
      <c r="J277" s="32" t="s">
        <v>51</v>
      </c>
      <c r="K277" s="32" t="s">
        <v>51</v>
      </c>
      <c r="L277" s="33" t="s">
        <v>32</v>
      </c>
      <c r="M277" s="29" t="s">
        <v>51</v>
      </c>
      <c r="N277" s="34">
        <v>1720</v>
      </c>
      <c r="O277" s="35">
        <v>2038</v>
      </c>
      <c r="P277" s="36">
        <v>1825300</v>
      </c>
      <c r="Q277" s="37">
        <v>41592</v>
      </c>
      <c r="R277" s="38">
        <v>5590.32</v>
      </c>
    </row>
    <row r="278" spans="1:18" ht="33">
      <c r="A278" s="23"/>
      <c r="B278" s="23"/>
      <c r="C278" s="29" t="s">
        <v>1190</v>
      </c>
      <c r="D278" s="29" t="s">
        <v>1191</v>
      </c>
      <c r="E278" s="29" t="s">
        <v>1192</v>
      </c>
      <c r="F278" s="29" t="s">
        <v>1193</v>
      </c>
      <c r="G278" s="30">
        <v>127076</v>
      </c>
      <c r="H278" s="31">
        <v>0</v>
      </c>
      <c r="I278" s="32" t="s">
        <v>29</v>
      </c>
      <c r="J278" s="32" t="s">
        <v>51</v>
      </c>
      <c r="K278" s="32" t="s">
        <v>51</v>
      </c>
      <c r="L278" s="33" t="s">
        <v>32</v>
      </c>
      <c r="M278" s="29" t="s">
        <v>51</v>
      </c>
      <c r="N278" s="34">
        <v>400</v>
      </c>
      <c r="O278" s="35">
        <v>4011</v>
      </c>
      <c r="P278" s="36">
        <v>100000</v>
      </c>
      <c r="Q278" s="37">
        <v>42076</v>
      </c>
      <c r="R278" s="38">
        <v>159.01</v>
      </c>
    </row>
    <row r="279" spans="1:18" ht="33">
      <c r="A279" s="23"/>
      <c r="B279" s="23"/>
      <c r="C279" s="29" t="s">
        <v>1194</v>
      </c>
      <c r="D279" s="29" t="s">
        <v>1195</v>
      </c>
      <c r="E279" s="29" t="s">
        <v>1196</v>
      </c>
      <c r="F279" s="29" t="s">
        <v>1197</v>
      </c>
      <c r="G279" s="30">
        <v>14751</v>
      </c>
      <c r="H279" s="31">
        <v>0</v>
      </c>
      <c r="I279" s="32" t="s">
        <v>29</v>
      </c>
      <c r="J279" s="32" t="s">
        <v>30</v>
      </c>
      <c r="K279" s="32" t="s">
        <v>1198</v>
      </c>
      <c r="L279" s="33" t="s">
        <v>32</v>
      </c>
      <c r="M279" s="29" t="s">
        <v>116</v>
      </c>
      <c r="N279" s="34">
        <v>20000</v>
      </c>
      <c r="O279" s="35">
        <v>25530</v>
      </c>
      <c r="P279" s="36">
        <v>250000</v>
      </c>
      <c r="Q279" s="37">
        <v>38775</v>
      </c>
      <c r="R279" s="38">
        <v>369290.01</v>
      </c>
    </row>
    <row r="280" spans="1:18" ht="33">
      <c r="A280" s="23"/>
      <c r="B280" s="23"/>
      <c r="C280" s="29" t="s">
        <v>1199</v>
      </c>
      <c r="D280" s="29" t="s">
        <v>1200</v>
      </c>
      <c r="E280" s="29" t="s">
        <v>1201</v>
      </c>
      <c r="F280" s="29" t="s">
        <v>1202</v>
      </c>
      <c r="G280" s="30">
        <v>14680</v>
      </c>
      <c r="H280" s="31">
        <v>0</v>
      </c>
      <c r="I280" s="32" t="s">
        <v>29</v>
      </c>
      <c r="J280" s="32" t="s">
        <v>30</v>
      </c>
      <c r="K280" s="32" t="s">
        <v>31</v>
      </c>
      <c r="L280" s="33" t="s">
        <v>32</v>
      </c>
      <c r="M280" s="29" t="s">
        <v>51</v>
      </c>
      <c r="N280" s="34">
        <v>1600</v>
      </c>
      <c r="O280" s="35">
        <v>19200</v>
      </c>
      <c r="P280" s="36">
        <v>60000</v>
      </c>
      <c r="Q280" s="37">
        <v>35629</v>
      </c>
      <c r="R280" s="38">
        <v>175499.17300000001</v>
      </c>
    </row>
    <row r="281" spans="1:18" ht="33">
      <c r="A281" s="23"/>
      <c r="B281" s="23" t="s">
        <v>1203</v>
      </c>
      <c r="C281" s="29" t="s">
        <v>1204</v>
      </c>
      <c r="D281" s="29" t="s">
        <v>1205</v>
      </c>
      <c r="E281" s="29" t="s">
        <v>319</v>
      </c>
      <c r="F281" s="29" t="s">
        <v>1206</v>
      </c>
      <c r="G281" s="30">
        <v>21791</v>
      </c>
      <c r="H281" s="31">
        <v>1</v>
      </c>
      <c r="I281" s="32" t="s">
        <v>29</v>
      </c>
      <c r="J281" s="32" t="s">
        <v>30</v>
      </c>
      <c r="K281" s="32" t="s">
        <v>31</v>
      </c>
      <c r="L281" s="33" t="s">
        <v>32</v>
      </c>
      <c r="M281" s="29" t="s">
        <v>33</v>
      </c>
      <c r="N281" s="34">
        <v>800</v>
      </c>
      <c r="O281" s="35">
        <v>11880</v>
      </c>
      <c r="P281" s="36">
        <v>62000</v>
      </c>
      <c r="Q281" s="37">
        <v>37551</v>
      </c>
      <c r="R281" s="38">
        <v>298519.17</v>
      </c>
    </row>
    <row r="282" spans="1:18" ht="33">
      <c r="A282" s="23"/>
      <c r="B282" s="23"/>
      <c r="C282" s="29" t="s">
        <v>1207</v>
      </c>
      <c r="D282" s="29" t="s">
        <v>1208</v>
      </c>
      <c r="E282" s="29" t="s">
        <v>1209</v>
      </c>
      <c r="F282" s="29" t="s">
        <v>1210</v>
      </c>
      <c r="G282" s="30">
        <v>9401</v>
      </c>
      <c r="H282" s="31">
        <v>25</v>
      </c>
      <c r="I282" s="32" t="s">
        <v>29</v>
      </c>
      <c r="J282" s="32" t="s">
        <v>30</v>
      </c>
      <c r="K282" s="32" t="s">
        <v>31</v>
      </c>
      <c r="L282" s="33" t="s">
        <v>32</v>
      </c>
      <c r="M282" s="29" t="s">
        <v>39</v>
      </c>
      <c r="N282" s="34">
        <v>1600</v>
      </c>
      <c r="O282" s="35">
        <v>27200</v>
      </c>
      <c r="P282" s="36">
        <v>55000</v>
      </c>
      <c r="Q282" s="37">
        <v>40864</v>
      </c>
      <c r="R282" s="38">
        <v>54301.96</v>
      </c>
    </row>
    <row r="283" spans="1:18" ht="33">
      <c r="A283" s="23"/>
      <c r="B283" s="23"/>
      <c r="C283" s="29" t="s">
        <v>1211</v>
      </c>
      <c r="D283" s="29" t="s">
        <v>1212</v>
      </c>
      <c r="E283" s="29" t="s">
        <v>1213</v>
      </c>
      <c r="F283" s="29" t="s">
        <v>1214</v>
      </c>
      <c r="G283" s="30">
        <v>15373</v>
      </c>
      <c r="H283" s="31">
        <v>25</v>
      </c>
      <c r="I283" s="32" t="s">
        <v>29</v>
      </c>
      <c r="J283" s="32" t="s">
        <v>29</v>
      </c>
      <c r="K283" s="32" t="s">
        <v>31</v>
      </c>
      <c r="L283" s="33" t="s">
        <v>32</v>
      </c>
      <c r="M283" s="29" t="s">
        <v>51</v>
      </c>
      <c r="N283" s="34">
        <v>1600</v>
      </c>
      <c r="O283" s="35">
        <v>16000</v>
      </c>
      <c r="P283" s="36">
        <v>50000</v>
      </c>
      <c r="Q283" s="37">
        <v>37581</v>
      </c>
      <c r="R283" s="38">
        <v>48235.98805</v>
      </c>
    </row>
    <row r="284" spans="1:18" ht="33">
      <c r="A284" s="23"/>
      <c r="B284" s="23" t="s">
        <v>1215</v>
      </c>
      <c r="C284" s="29" t="s">
        <v>1216</v>
      </c>
      <c r="D284" s="29" t="s">
        <v>1217</v>
      </c>
      <c r="E284" s="29" t="s">
        <v>1218</v>
      </c>
      <c r="F284" s="29" t="s">
        <v>1219</v>
      </c>
      <c r="G284" s="30">
        <v>12131</v>
      </c>
      <c r="H284" s="31">
        <v>175</v>
      </c>
      <c r="I284" s="32" t="s">
        <v>29</v>
      </c>
      <c r="J284" s="32" t="s">
        <v>30</v>
      </c>
      <c r="K284" s="32" t="s">
        <v>1220</v>
      </c>
      <c r="L284" s="33" t="s">
        <v>32</v>
      </c>
      <c r="M284" s="29" t="s">
        <v>33</v>
      </c>
      <c r="N284" s="34">
        <v>1200</v>
      </c>
      <c r="O284" s="35">
        <v>34000</v>
      </c>
      <c r="P284" s="36">
        <v>70000</v>
      </c>
      <c r="Q284" s="37">
        <v>35902</v>
      </c>
      <c r="R284" s="38">
        <v>288675.81</v>
      </c>
    </row>
    <row r="285" spans="1:18" ht="33">
      <c r="A285" s="23"/>
      <c r="B285" s="23"/>
      <c r="C285" s="29" t="s">
        <v>1221</v>
      </c>
      <c r="D285" s="29" t="s">
        <v>1222</v>
      </c>
      <c r="E285" s="29" t="s">
        <v>1223</v>
      </c>
      <c r="F285" s="29" t="s">
        <v>1224</v>
      </c>
      <c r="G285" s="30">
        <v>18673</v>
      </c>
      <c r="H285" s="31">
        <v>0</v>
      </c>
      <c r="I285" s="32" t="s">
        <v>29</v>
      </c>
      <c r="J285" s="32" t="s">
        <v>31</v>
      </c>
      <c r="K285" s="32" t="s">
        <v>1225</v>
      </c>
      <c r="L285" s="33" t="s">
        <v>32</v>
      </c>
      <c r="M285" s="29" t="s">
        <v>116</v>
      </c>
      <c r="N285" s="34">
        <v>2400</v>
      </c>
      <c r="O285" s="35">
        <v>72000</v>
      </c>
      <c r="P285" s="36">
        <v>101000</v>
      </c>
      <c r="Q285" s="37">
        <v>35458</v>
      </c>
      <c r="R285" s="38">
        <v>266046.77</v>
      </c>
    </row>
    <row r="286" spans="1:18" ht="33">
      <c r="A286" s="23"/>
      <c r="B286" s="23"/>
      <c r="C286" s="29" t="s">
        <v>1226</v>
      </c>
      <c r="D286" s="29" t="s">
        <v>1227</v>
      </c>
      <c r="E286" s="29" t="s">
        <v>1228</v>
      </c>
      <c r="F286" s="29" t="s">
        <v>1229</v>
      </c>
      <c r="G286" s="30">
        <v>19412</v>
      </c>
      <c r="H286" s="31">
        <v>3</v>
      </c>
      <c r="I286" s="32" t="s">
        <v>29</v>
      </c>
      <c r="J286" s="32" t="s">
        <v>30</v>
      </c>
      <c r="K286" s="32" t="s">
        <v>131</v>
      </c>
      <c r="L286" s="33" t="s">
        <v>32</v>
      </c>
      <c r="M286" s="29" t="s">
        <v>39</v>
      </c>
      <c r="N286" s="34">
        <v>2400</v>
      </c>
      <c r="O286" s="35">
        <v>28800</v>
      </c>
      <c r="P286" s="36">
        <v>10000</v>
      </c>
      <c r="Q286" s="37">
        <v>38552</v>
      </c>
      <c r="R286" s="38">
        <v>328832.46999999997</v>
      </c>
    </row>
    <row r="287" spans="1:18" ht="33">
      <c r="A287" s="23"/>
      <c r="B287" s="23" t="s">
        <v>1230</v>
      </c>
      <c r="C287" s="29" t="s">
        <v>1231</v>
      </c>
      <c r="D287" s="29" t="s">
        <v>1232</v>
      </c>
      <c r="E287" s="29" t="s">
        <v>1233</v>
      </c>
      <c r="F287" s="29" t="s">
        <v>1234</v>
      </c>
      <c r="G287" s="30">
        <v>14936</v>
      </c>
      <c r="H287" s="31">
        <v>8</v>
      </c>
      <c r="I287" s="32" t="s">
        <v>29</v>
      </c>
      <c r="J287" s="32" t="s">
        <v>31</v>
      </c>
      <c r="K287" s="32" t="s">
        <v>1198</v>
      </c>
      <c r="L287" s="33" t="s">
        <v>32</v>
      </c>
      <c r="M287" s="29" t="s">
        <v>92</v>
      </c>
      <c r="N287" s="34">
        <v>1600</v>
      </c>
      <c r="O287" s="35">
        <v>2800</v>
      </c>
      <c r="P287" s="36">
        <v>70000</v>
      </c>
      <c r="Q287" s="37">
        <v>39057</v>
      </c>
      <c r="R287" s="38">
        <v>56624.594279999998</v>
      </c>
    </row>
    <row r="288" spans="1:18" ht="33">
      <c r="A288" s="23"/>
      <c r="B288" s="23"/>
      <c r="C288" s="29" t="s">
        <v>1235</v>
      </c>
      <c r="D288" s="29" t="s">
        <v>1236</v>
      </c>
      <c r="E288" s="29" t="s">
        <v>1237</v>
      </c>
      <c r="F288" s="29" t="s">
        <v>1238</v>
      </c>
      <c r="G288" s="30">
        <v>9278</v>
      </c>
      <c r="H288" s="31">
        <v>9</v>
      </c>
      <c r="I288" s="32" t="s">
        <v>131</v>
      </c>
      <c r="J288" s="32" t="s">
        <v>51</v>
      </c>
      <c r="K288" s="32" t="s">
        <v>51</v>
      </c>
      <c r="L288" s="33" t="s">
        <v>32</v>
      </c>
      <c r="M288" s="29" t="s">
        <v>51</v>
      </c>
      <c r="N288" s="34">
        <v>600</v>
      </c>
      <c r="O288" s="35">
        <v>10709</v>
      </c>
      <c r="P288" s="36">
        <v>15000</v>
      </c>
      <c r="Q288" s="37">
        <v>41312</v>
      </c>
      <c r="R288" s="38">
        <v>53105.81</v>
      </c>
    </row>
    <row r="289" spans="1:18" ht="33">
      <c r="A289" s="23"/>
      <c r="B289" s="23" t="s">
        <v>1239</v>
      </c>
      <c r="C289" s="29" t="s">
        <v>1240</v>
      </c>
      <c r="D289" s="29" t="s">
        <v>1241</v>
      </c>
      <c r="E289" s="29" t="s">
        <v>1242</v>
      </c>
      <c r="F289" s="29" t="s">
        <v>1243</v>
      </c>
      <c r="G289" s="30">
        <v>22149</v>
      </c>
      <c r="H289" s="31">
        <v>19</v>
      </c>
      <c r="I289" s="32" t="s">
        <v>29</v>
      </c>
      <c r="J289" s="32" t="s">
        <v>31</v>
      </c>
      <c r="K289" s="32" t="s">
        <v>30</v>
      </c>
      <c r="L289" s="33">
        <v>1</v>
      </c>
      <c r="M289" s="29" t="s">
        <v>116</v>
      </c>
      <c r="N289" s="34">
        <v>2400</v>
      </c>
      <c r="O289" s="35">
        <v>38000</v>
      </c>
      <c r="P289" s="36">
        <v>193700</v>
      </c>
      <c r="Q289" s="37">
        <v>35551</v>
      </c>
      <c r="R289" s="38">
        <v>396767.07244000002</v>
      </c>
    </row>
    <row r="290" spans="1:18" ht="33">
      <c r="A290" s="23"/>
      <c r="B290" s="23"/>
      <c r="C290" s="29" t="s">
        <v>1244</v>
      </c>
      <c r="D290" s="29" t="s">
        <v>1245</v>
      </c>
      <c r="E290" s="29" t="s">
        <v>1246</v>
      </c>
      <c r="F290" s="29" t="s">
        <v>1247</v>
      </c>
      <c r="G290" s="30">
        <v>2026</v>
      </c>
      <c r="H290" s="31">
        <v>0</v>
      </c>
      <c r="I290" s="32" t="s">
        <v>29</v>
      </c>
      <c r="J290" s="32" t="s">
        <v>31</v>
      </c>
      <c r="K290" s="32" t="s">
        <v>31</v>
      </c>
      <c r="L290" s="33" t="s">
        <v>32</v>
      </c>
      <c r="M290" s="29" t="s">
        <v>46</v>
      </c>
      <c r="N290" s="34">
        <v>800</v>
      </c>
      <c r="O290" s="35">
        <v>24000</v>
      </c>
      <c r="P290" s="36">
        <v>30000</v>
      </c>
      <c r="Q290" s="37">
        <v>40584</v>
      </c>
      <c r="R290" s="38">
        <v>63386.96</v>
      </c>
    </row>
    <row r="291" spans="1:18" ht="33">
      <c r="A291" s="23"/>
      <c r="B291" s="23"/>
      <c r="C291" s="29" t="s">
        <v>1248</v>
      </c>
      <c r="D291" s="29" t="s">
        <v>1249</v>
      </c>
      <c r="E291" s="29" t="s">
        <v>1250</v>
      </c>
      <c r="F291" s="29" t="s">
        <v>1251</v>
      </c>
      <c r="G291" s="30">
        <v>1119</v>
      </c>
      <c r="H291" s="31">
        <v>3</v>
      </c>
      <c r="I291" s="32" t="s">
        <v>131</v>
      </c>
      <c r="J291" s="32" t="s">
        <v>51</v>
      </c>
      <c r="K291" s="32" t="s">
        <v>51</v>
      </c>
      <c r="L291" s="33" t="s">
        <v>32</v>
      </c>
      <c r="M291" s="29" t="s">
        <v>46</v>
      </c>
      <c r="N291" s="34">
        <v>400</v>
      </c>
      <c r="O291" s="35">
        <v>4000</v>
      </c>
      <c r="P291" s="36">
        <v>20000</v>
      </c>
      <c r="Q291" s="37">
        <v>42277</v>
      </c>
      <c r="R291" s="38">
        <v>434.55</v>
      </c>
    </row>
    <row r="292" spans="1:18" ht="33">
      <c r="A292" s="23"/>
      <c r="B292" s="23"/>
      <c r="C292" s="29" t="s">
        <v>1252</v>
      </c>
      <c r="D292" s="29" t="s">
        <v>1253</v>
      </c>
      <c r="E292" s="29" t="s">
        <v>1254</v>
      </c>
      <c r="F292" s="29" t="s">
        <v>1255</v>
      </c>
      <c r="G292" s="30">
        <v>4185</v>
      </c>
      <c r="H292" s="31">
        <v>4</v>
      </c>
      <c r="I292" s="32" t="s">
        <v>1256</v>
      </c>
      <c r="J292" s="32" t="s">
        <v>29</v>
      </c>
      <c r="K292" s="32" t="s">
        <v>236</v>
      </c>
      <c r="L292" s="33" t="s">
        <v>32</v>
      </c>
      <c r="M292" s="29" t="s">
        <v>51</v>
      </c>
      <c r="N292" s="34">
        <v>2400</v>
      </c>
      <c r="O292" s="35">
        <v>27000</v>
      </c>
      <c r="P292" s="36">
        <v>2449000</v>
      </c>
      <c r="Q292" s="37">
        <v>40948</v>
      </c>
      <c r="R292" s="38">
        <v>27727.026999999998</v>
      </c>
    </row>
    <row r="293" spans="1:18" ht="33">
      <c r="A293" s="23"/>
      <c r="B293" s="39" t="s">
        <v>1257</v>
      </c>
      <c r="C293" s="29" t="s">
        <v>1258</v>
      </c>
      <c r="D293" s="29" t="s">
        <v>1259</v>
      </c>
      <c r="E293" s="29" t="s">
        <v>1260</v>
      </c>
      <c r="F293" s="29" t="s">
        <v>1261</v>
      </c>
      <c r="G293" s="30">
        <v>32814</v>
      </c>
      <c r="H293" s="31">
        <v>0</v>
      </c>
      <c r="I293" s="32" t="s">
        <v>29</v>
      </c>
      <c r="J293" s="32" t="s">
        <v>51</v>
      </c>
      <c r="K293" s="32" t="s">
        <v>51</v>
      </c>
      <c r="L293" s="33" t="s">
        <v>32</v>
      </c>
      <c r="M293" s="29" t="s">
        <v>92</v>
      </c>
      <c r="N293" s="34">
        <v>2000</v>
      </c>
      <c r="O293" s="35">
        <v>508</v>
      </c>
      <c r="P293" s="36">
        <v>22400</v>
      </c>
      <c r="Q293" s="37">
        <v>38898</v>
      </c>
      <c r="R293" s="38">
        <v>18039.330000000002</v>
      </c>
    </row>
    <row r="294" spans="1:18" ht="33">
      <c r="A294" s="23"/>
      <c r="B294" s="39" t="s">
        <v>1262</v>
      </c>
      <c r="C294" s="29" t="s">
        <v>1263</v>
      </c>
      <c r="D294" s="29" t="s">
        <v>1264</v>
      </c>
      <c r="E294" s="29" t="s">
        <v>1265</v>
      </c>
      <c r="F294" s="29" t="s">
        <v>1266</v>
      </c>
      <c r="G294" s="30">
        <v>5266</v>
      </c>
      <c r="H294" s="31">
        <v>6</v>
      </c>
      <c r="I294" s="32" t="s">
        <v>29</v>
      </c>
      <c r="J294" s="32" t="s">
        <v>31</v>
      </c>
      <c r="K294" s="32" t="s">
        <v>1267</v>
      </c>
      <c r="L294" s="33" t="s">
        <v>32</v>
      </c>
      <c r="M294" s="29" t="s">
        <v>92</v>
      </c>
      <c r="N294" s="34">
        <v>1600</v>
      </c>
      <c r="O294" s="35">
        <v>21690</v>
      </c>
      <c r="P294" s="36">
        <v>92000</v>
      </c>
      <c r="Q294" s="37">
        <v>36955</v>
      </c>
      <c r="R294" s="38">
        <v>92933.282000000007</v>
      </c>
    </row>
    <row r="295" spans="1:18" ht="33">
      <c r="A295" s="23"/>
      <c r="B295" s="23" t="s">
        <v>1268</v>
      </c>
      <c r="C295" s="29" t="s">
        <v>1269</v>
      </c>
      <c r="D295" s="29" t="s">
        <v>1270</v>
      </c>
      <c r="E295" s="29" t="s">
        <v>1271</v>
      </c>
      <c r="F295" s="29" t="s">
        <v>1272</v>
      </c>
      <c r="G295" s="30">
        <v>10659</v>
      </c>
      <c r="H295" s="31">
        <v>37</v>
      </c>
      <c r="I295" s="32" t="s">
        <v>29</v>
      </c>
      <c r="J295" s="32" t="s">
        <v>30</v>
      </c>
      <c r="K295" s="32" t="s">
        <v>1273</v>
      </c>
      <c r="L295" s="33" t="s">
        <v>32</v>
      </c>
      <c r="M295" s="29" t="s">
        <v>92</v>
      </c>
      <c r="N295" s="34">
        <v>1200</v>
      </c>
      <c r="O295" s="35">
        <v>23000</v>
      </c>
      <c r="P295" s="36">
        <v>42000</v>
      </c>
      <c r="Q295" s="37">
        <v>35601</v>
      </c>
      <c r="R295" s="38">
        <v>37949.65</v>
      </c>
    </row>
    <row r="296" spans="1:18" ht="33">
      <c r="A296" s="23"/>
      <c r="B296" s="23"/>
      <c r="C296" s="29" t="s">
        <v>1274</v>
      </c>
      <c r="D296" s="29" t="s">
        <v>1275</v>
      </c>
      <c r="E296" s="29" t="s">
        <v>493</v>
      </c>
      <c r="F296" s="29" t="s">
        <v>1276</v>
      </c>
      <c r="G296" s="30">
        <v>61405</v>
      </c>
      <c r="H296" s="31">
        <v>0</v>
      </c>
      <c r="I296" s="32" t="s">
        <v>29</v>
      </c>
      <c r="J296" s="32" t="s">
        <v>30</v>
      </c>
      <c r="K296" s="32" t="s">
        <v>1277</v>
      </c>
      <c r="L296" s="33" t="s">
        <v>32</v>
      </c>
      <c r="M296" s="29" t="s">
        <v>862</v>
      </c>
      <c r="N296" s="34">
        <v>2800</v>
      </c>
      <c r="O296" s="35">
        <v>57240</v>
      </c>
      <c r="P296" s="36">
        <v>150500</v>
      </c>
      <c r="Q296" s="37">
        <v>36754</v>
      </c>
      <c r="R296" s="38">
        <v>516606.61</v>
      </c>
    </row>
    <row r="297" spans="1:18" ht="33">
      <c r="A297" s="23"/>
      <c r="B297" s="23" t="s">
        <v>1278</v>
      </c>
      <c r="C297" s="29" t="s">
        <v>1279</v>
      </c>
      <c r="D297" s="29" t="s">
        <v>1280</v>
      </c>
      <c r="E297" s="29" t="s">
        <v>1281</v>
      </c>
      <c r="F297" s="29" t="s">
        <v>1282</v>
      </c>
      <c r="G297" s="30">
        <v>5568</v>
      </c>
      <c r="H297" s="31">
        <v>5</v>
      </c>
      <c r="I297" s="32" t="s">
        <v>29</v>
      </c>
      <c r="J297" s="32" t="s">
        <v>131</v>
      </c>
      <c r="K297" s="32" t="s">
        <v>51</v>
      </c>
      <c r="L297" s="33" t="s">
        <v>32</v>
      </c>
      <c r="M297" s="29" t="s">
        <v>92</v>
      </c>
      <c r="N297" s="34">
        <v>1600</v>
      </c>
      <c r="O297" s="35">
        <v>17568</v>
      </c>
      <c r="P297" s="36">
        <v>60000</v>
      </c>
      <c r="Q297" s="37">
        <v>36201</v>
      </c>
      <c r="R297" s="38">
        <v>66940.116240000003</v>
      </c>
    </row>
    <row r="298" spans="1:18" ht="33">
      <c r="A298" s="23"/>
      <c r="B298" s="23"/>
      <c r="C298" s="29" t="s">
        <v>1283</v>
      </c>
      <c r="D298" s="29" t="s">
        <v>1284</v>
      </c>
      <c r="E298" s="29" t="s">
        <v>1285</v>
      </c>
      <c r="F298" s="29" t="s">
        <v>1286</v>
      </c>
      <c r="G298" s="30">
        <v>2822</v>
      </c>
      <c r="H298" s="31">
        <v>45</v>
      </c>
      <c r="I298" s="32" t="s">
        <v>29</v>
      </c>
      <c r="J298" s="32" t="s">
        <v>131</v>
      </c>
      <c r="K298" s="32" t="s">
        <v>51</v>
      </c>
      <c r="L298" s="33" t="s">
        <v>32</v>
      </c>
      <c r="M298" s="29" t="s">
        <v>92</v>
      </c>
      <c r="N298" s="34">
        <v>1600</v>
      </c>
      <c r="O298" s="35">
        <v>16000</v>
      </c>
      <c r="P298" s="36">
        <v>95000</v>
      </c>
      <c r="Q298" s="37">
        <v>38770</v>
      </c>
      <c r="R298" s="38">
        <v>69889.16</v>
      </c>
    </row>
    <row r="299" spans="1:18" ht="33">
      <c r="A299" s="23"/>
      <c r="B299" s="23"/>
      <c r="C299" s="29" t="s">
        <v>1287</v>
      </c>
      <c r="D299" s="29" t="s">
        <v>1288</v>
      </c>
      <c r="E299" s="29" t="s">
        <v>1289</v>
      </c>
      <c r="F299" s="29" t="s">
        <v>1290</v>
      </c>
      <c r="G299" s="30">
        <v>4480</v>
      </c>
      <c r="H299" s="31">
        <v>5</v>
      </c>
      <c r="I299" s="32" t="s">
        <v>29</v>
      </c>
      <c r="J299" s="32" t="s">
        <v>31</v>
      </c>
      <c r="K299" s="32" t="s">
        <v>51</v>
      </c>
      <c r="L299" s="33" t="s">
        <v>32</v>
      </c>
      <c r="M299" s="29" t="s">
        <v>92</v>
      </c>
      <c r="N299" s="34">
        <v>1200</v>
      </c>
      <c r="O299" s="35">
        <v>12000</v>
      </c>
      <c r="P299" s="36">
        <v>41000</v>
      </c>
      <c r="Q299" s="37">
        <v>36581</v>
      </c>
      <c r="R299" s="38">
        <v>58754.99</v>
      </c>
    </row>
    <row r="300" spans="1:18">
      <c r="A300" s="23" t="s">
        <v>1291</v>
      </c>
      <c r="B300" s="39" t="s">
        <v>23</v>
      </c>
      <c r="C300" s="25">
        <f>COUNTA(C301:C355)</f>
        <v>55</v>
      </c>
      <c r="D300" s="29"/>
      <c r="E300" s="29"/>
      <c r="F300" s="29"/>
      <c r="G300" s="27">
        <f>SUM(G301:G355)</f>
        <v>505711</v>
      </c>
      <c r="H300" s="27">
        <f>SUM(H301:H355)</f>
        <v>693</v>
      </c>
      <c r="I300" s="32"/>
      <c r="J300" s="32"/>
      <c r="K300" s="32"/>
      <c r="L300" s="33"/>
      <c r="M300" s="29"/>
      <c r="N300" s="27">
        <f>SUM(N301:N355)</f>
        <v>72268</v>
      </c>
      <c r="O300" s="27">
        <f>SUM(O301:O355)</f>
        <v>1044984</v>
      </c>
      <c r="P300" s="27">
        <f>SUM(P301:P355)</f>
        <v>4518756</v>
      </c>
      <c r="Q300" s="37"/>
      <c r="R300" s="27">
        <f>SUM(R301:R355)</f>
        <v>3817286.6376800002</v>
      </c>
    </row>
    <row r="301" spans="1:18" ht="33">
      <c r="A301" s="23"/>
      <c r="B301" s="23" t="s">
        <v>1292</v>
      </c>
      <c r="C301" s="29" t="s">
        <v>1293</v>
      </c>
      <c r="D301" s="29" t="s">
        <v>1294</v>
      </c>
      <c r="E301" s="29" t="s">
        <v>1295</v>
      </c>
      <c r="F301" s="29" t="s">
        <v>1296</v>
      </c>
      <c r="G301" s="30">
        <v>10443</v>
      </c>
      <c r="H301" s="31">
        <v>0</v>
      </c>
      <c r="I301" s="32" t="s">
        <v>29</v>
      </c>
      <c r="J301" s="32" t="s">
        <v>30</v>
      </c>
      <c r="K301" s="32" t="s">
        <v>31</v>
      </c>
      <c r="L301" s="33" t="s">
        <v>32</v>
      </c>
      <c r="M301" s="29" t="s">
        <v>51</v>
      </c>
      <c r="N301" s="34">
        <v>2400</v>
      </c>
      <c r="O301" s="35">
        <v>24000</v>
      </c>
      <c r="P301" s="36">
        <v>216500</v>
      </c>
      <c r="Q301" s="37">
        <v>39251</v>
      </c>
      <c r="R301" s="38">
        <v>20223.349999999999</v>
      </c>
    </row>
    <row r="302" spans="1:18" ht="33">
      <c r="A302" s="23"/>
      <c r="B302" s="23"/>
      <c r="C302" s="29" t="s">
        <v>1297</v>
      </c>
      <c r="D302" s="29" t="s">
        <v>1298</v>
      </c>
      <c r="E302" s="29" t="s">
        <v>1299</v>
      </c>
      <c r="F302" s="29" t="s">
        <v>1300</v>
      </c>
      <c r="G302" s="30">
        <v>8823</v>
      </c>
      <c r="H302" s="31">
        <v>7</v>
      </c>
      <c r="I302" s="32" t="s">
        <v>131</v>
      </c>
      <c r="J302" s="32" t="s">
        <v>51</v>
      </c>
      <c r="K302" s="32" t="s">
        <v>51</v>
      </c>
      <c r="L302" s="33" t="s">
        <v>32</v>
      </c>
      <c r="M302" s="29" t="s">
        <v>46</v>
      </c>
      <c r="N302" s="34">
        <v>800</v>
      </c>
      <c r="O302" s="35">
        <v>8000</v>
      </c>
      <c r="P302" s="36">
        <v>50000</v>
      </c>
      <c r="Q302" s="37">
        <v>40497</v>
      </c>
      <c r="R302" s="38">
        <v>8174.8</v>
      </c>
    </row>
    <row r="303" spans="1:18" ht="33">
      <c r="A303" s="23"/>
      <c r="B303" s="23"/>
      <c r="C303" s="29" t="s">
        <v>1301</v>
      </c>
      <c r="D303" s="29" t="s">
        <v>1302</v>
      </c>
      <c r="E303" s="29" t="s">
        <v>1303</v>
      </c>
      <c r="F303" s="29" t="s">
        <v>1304</v>
      </c>
      <c r="G303" s="30">
        <v>15280</v>
      </c>
      <c r="H303" s="31">
        <v>9</v>
      </c>
      <c r="I303" s="32" t="s">
        <v>29</v>
      </c>
      <c r="J303" s="32" t="s">
        <v>131</v>
      </c>
      <c r="K303" s="32" t="s">
        <v>51</v>
      </c>
      <c r="L303" s="33" t="s">
        <v>32</v>
      </c>
      <c r="M303" s="29" t="s">
        <v>116</v>
      </c>
      <c r="N303" s="34">
        <v>1600</v>
      </c>
      <c r="O303" s="35">
        <v>48047</v>
      </c>
      <c r="P303" s="36">
        <v>9000</v>
      </c>
      <c r="Q303" s="37">
        <v>35395</v>
      </c>
      <c r="R303" s="38">
        <v>110160.05</v>
      </c>
    </row>
    <row r="304" spans="1:18" ht="33">
      <c r="A304" s="23"/>
      <c r="B304" s="23"/>
      <c r="C304" s="29" t="s">
        <v>1305</v>
      </c>
      <c r="D304" s="29" t="s">
        <v>1306</v>
      </c>
      <c r="E304" s="29" t="s">
        <v>1307</v>
      </c>
      <c r="F304" s="29" t="s">
        <v>1308</v>
      </c>
      <c r="G304" s="30">
        <v>13486</v>
      </c>
      <c r="H304" s="31">
        <v>57</v>
      </c>
      <c r="I304" s="32" t="s">
        <v>29</v>
      </c>
      <c r="J304" s="32" t="s">
        <v>30</v>
      </c>
      <c r="K304" s="32" t="s">
        <v>58</v>
      </c>
      <c r="L304" s="33" t="s">
        <v>32</v>
      </c>
      <c r="M304" s="29" t="s">
        <v>116</v>
      </c>
      <c r="N304" s="34">
        <v>2000</v>
      </c>
      <c r="O304" s="35">
        <v>50000</v>
      </c>
      <c r="P304" s="36">
        <v>191500</v>
      </c>
      <c r="Q304" s="37">
        <v>35417</v>
      </c>
      <c r="R304" s="38">
        <v>136921.18682</v>
      </c>
    </row>
    <row r="305" spans="1:18" ht="33">
      <c r="A305" s="23"/>
      <c r="B305" s="23"/>
      <c r="C305" s="29" t="s">
        <v>1309</v>
      </c>
      <c r="D305" s="29" t="s">
        <v>1310</v>
      </c>
      <c r="E305" s="29" t="s">
        <v>1311</v>
      </c>
      <c r="F305" s="29" t="s">
        <v>1312</v>
      </c>
      <c r="G305" s="30">
        <v>15695</v>
      </c>
      <c r="H305" s="31">
        <v>46</v>
      </c>
      <c r="I305" s="32" t="s">
        <v>29</v>
      </c>
      <c r="J305" s="32" t="s">
        <v>30</v>
      </c>
      <c r="K305" s="32" t="s">
        <v>31</v>
      </c>
      <c r="L305" s="33" t="s">
        <v>32</v>
      </c>
      <c r="M305" s="29" t="s">
        <v>92</v>
      </c>
      <c r="N305" s="34">
        <v>4000</v>
      </c>
      <c r="O305" s="35">
        <v>45107</v>
      </c>
      <c r="P305" s="36">
        <v>167000</v>
      </c>
      <c r="Q305" s="37">
        <v>38960</v>
      </c>
      <c r="R305" s="38">
        <v>91988.592000000004</v>
      </c>
    </row>
    <row r="306" spans="1:18" ht="33">
      <c r="A306" s="23"/>
      <c r="B306" s="23"/>
      <c r="C306" s="29" t="s">
        <v>1313</v>
      </c>
      <c r="D306" s="29" t="s">
        <v>1314</v>
      </c>
      <c r="E306" s="29" t="s">
        <v>1315</v>
      </c>
      <c r="F306" s="29" t="s">
        <v>1316</v>
      </c>
      <c r="G306" s="30">
        <v>9039</v>
      </c>
      <c r="H306" s="31">
        <v>2</v>
      </c>
      <c r="I306" s="32" t="s">
        <v>131</v>
      </c>
      <c r="J306" s="32" t="s">
        <v>51</v>
      </c>
      <c r="K306" s="32" t="s">
        <v>51</v>
      </c>
      <c r="L306" s="33" t="s">
        <v>32</v>
      </c>
      <c r="M306" s="29" t="s">
        <v>51</v>
      </c>
      <c r="N306" s="34">
        <v>400</v>
      </c>
      <c r="O306" s="35">
        <v>4073</v>
      </c>
      <c r="P306" s="36">
        <v>30000</v>
      </c>
      <c r="Q306" s="37">
        <v>41530</v>
      </c>
      <c r="R306" s="38">
        <v>1157.21</v>
      </c>
    </row>
    <row r="307" spans="1:18" ht="33">
      <c r="A307" s="23"/>
      <c r="B307" s="23" t="s">
        <v>1317</v>
      </c>
      <c r="C307" s="29" t="s">
        <v>1318</v>
      </c>
      <c r="D307" s="29" t="s">
        <v>1319</v>
      </c>
      <c r="E307" s="29" t="s">
        <v>1320</v>
      </c>
      <c r="F307" s="29" t="s">
        <v>1321</v>
      </c>
      <c r="G307" s="30">
        <v>7030</v>
      </c>
      <c r="H307" s="31">
        <v>11</v>
      </c>
      <c r="I307" s="32" t="s">
        <v>29</v>
      </c>
      <c r="J307" s="32" t="s">
        <v>30</v>
      </c>
      <c r="K307" s="32" t="s">
        <v>31</v>
      </c>
      <c r="L307" s="33" t="s">
        <v>32</v>
      </c>
      <c r="M307" s="29" t="s">
        <v>92</v>
      </c>
      <c r="N307" s="34">
        <v>1600</v>
      </c>
      <c r="O307" s="35">
        <v>16000</v>
      </c>
      <c r="P307" s="36">
        <v>210000</v>
      </c>
      <c r="Q307" s="37">
        <v>39531</v>
      </c>
      <c r="R307" s="38">
        <v>154211.75</v>
      </c>
    </row>
    <row r="308" spans="1:18" ht="33">
      <c r="A308" s="23"/>
      <c r="B308" s="23"/>
      <c r="C308" s="29" t="s">
        <v>1322</v>
      </c>
      <c r="D308" s="29" t="s">
        <v>1323</v>
      </c>
      <c r="E308" s="29" t="s">
        <v>1324</v>
      </c>
      <c r="F308" s="29" t="s">
        <v>1325</v>
      </c>
      <c r="G308" s="30">
        <v>5145</v>
      </c>
      <c r="H308" s="31">
        <v>3</v>
      </c>
      <c r="I308" s="32" t="s">
        <v>29</v>
      </c>
      <c r="J308" s="32" t="s">
        <v>30</v>
      </c>
      <c r="K308" s="32" t="s">
        <v>31</v>
      </c>
      <c r="L308" s="33" t="s">
        <v>32</v>
      </c>
      <c r="M308" s="29" t="s">
        <v>92</v>
      </c>
      <c r="N308" s="34">
        <v>1600</v>
      </c>
      <c r="O308" s="35">
        <v>18000</v>
      </c>
      <c r="P308" s="36">
        <v>90000</v>
      </c>
      <c r="Q308" s="37">
        <v>39421</v>
      </c>
      <c r="R308" s="38">
        <v>105588.58900000001</v>
      </c>
    </row>
    <row r="309" spans="1:18" ht="33">
      <c r="A309" s="23"/>
      <c r="B309" s="23"/>
      <c r="C309" s="29" t="s">
        <v>1326</v>
      </c>
      <c r="D309" s="29" t="s">
        <v>1327</v>
      </c>
      <c r="E309" s="29" t="s">
        <v>1328</v>
      </c>
      <c r="F309" s="29" t="s">
        <v>1329</v>
      </c>
      <c r="G309" s="30">
        <v>20792</v>
      </c>
      <c r="H309" s="31">
        <v>71</v>
      </c>
      <c r="I309" s="32" t="s">
        <v>29</v>
      </c>
      <c r="J309" s="32" t="s">
        <v>30</v>
      </c>
      <c r="K309" s="32" t="s">
        <v>31</v>
      </c>
      <c r="L309" s="33" t="s">
        <v>32</v>
      </c>
      <c r="M309" s="29" t="s">
        <v>39</v>
      </c>
      <c r="N309" s="34">
        <v>1600</v>
      </c>
      <c r="O309" s="35">
        <v>16000</v>
      </c>
      <c r="P309" s="36">
        <v>55000</v>
      </c>
      <c r="Q309" s="37">
        <v>39710</v>
      </c>
      <c r="R309" s="38">
        <v>26569.78</v>
      </c>
    </row>
    <row r="310" spans="1:18" ht="33">
      <c r="A310" s="23"/>
      <c r="B310" s="23"/>
      <c r="C310" s="29" t="s">
        <v>1330</v>
      </c>
      <c r="D310" s="29" t="s">
        <v>1331</v>
      </c>
      <c r="E310" s="29" t="s">
        <v>1332</v>
      </c>
      <c r="F310" s="29" t="s">
        <v>1333</v>
      </c>
      <c r="G310" s="30">
        <v>43037</v>
      </c>
      <c r="H310" s="31">
        <v>4</v>
      </c>
      <c r="I310" s="32" t="s">
        <v>29</v>
      </c>
      <c r="J310" s="32" t="s">
        <v>30</v>
      </c>
      <c r="K310" s="32" t="s">
        <v>51</v>
      </c>
      <c r="L310" s="33" t="s">
        <v>32</v>
      </c>
      <c r="M310" s="29" t="s">
        <v>116</v>
      </c>
      <c r="N310" s="34">
        <v>1200</v>
      </c>
      <c r="O310" s="35">
        <v>27323</v>
      </c>
      <c r="P310" s="36">
        <v>82000</v>
      </c>
      <c r="Q310" s="37">
        <v>39470</v>
      </c>
      <c r="R310" s="38">
        <v>76982.981169999999</v>
      </c>
    </row>
    <row r="311" spans="1:18" ht="33">
      <c r="A311" s="23"/>
      <c r="B311" s="23"/>
      <c r="C311" s="29" t="s">
        <v>1334</v>
      </c>
      <c r="D311" s="29" t="s">
        <v>1335</v>
      </c>
      <c r="E311" s="29" t="s">
        <v>1336</v>
      </c>
      <c r="F311" s="29" t="s">
        <v>1337</v>
      </c>
      <c r="G311" s="30">
        <v>7829</v>
      </c>
      <c r="H311" s="31">
        <v>67</v>
      </c>
      <c r="I311" s="32" t="s">
        <v>29</v>
      </c>
      <c r="J311" s="32" t="s">
        <v>29</v>
      </c>
      <c r="K311" s="32" t="s">
        <v>51</v>
      </c>
      <c r="L311" s="33" t="s">
        <v>32</v>
      </c>
      <c r="M311" s="29" t="s">
        <v>39</v>
      </c>
      <c r="N311" s="34">
        <v>800</v>
      </c>
      <c r="O311" s="35">
        <v>8000</v>
      </c>
      <c r="P311" s="36">
        <v>8000</v>
      </c>
      <c r="Q311" s="37">
        <v>40513</v>
      </c>
      <c r="R311" s="38">
        <v>27123.83</v>
      </c>
    </row>
    <row r="312" spans="1:18" ht="33">
      <c r="A312" s="23"/>
      <c r="B312" s="23"/>
      <c r="C312" s="29" t="s">
        <v>1338</v>
      </c>
      <c r="D312" s="29" t="s">
        <v>1339</v>
      </c>
      <c r="E312" s="29" t="s">
        <v>1340</v>
      </c>
      <c r="F312" s="29" t="s">
        <v>1341</v>
      </c>
      <c r="G312" s="30">
        <v>8900</v>
      </c>
      <c r="H312" s="31">
        <v>102</v>
      </c>
      <c r="I312" s="32" t="s">
        <v>29</v>
      </c>
      <c r="J312" s="32" t="s">
        <v>30</v>
      </c>
      <c r="K312" s="32" t="s">
        <v>51</v>
      </c>
      <c r="L312" s="33" t="s">
        <v>32</v>
      </c>
      <c r="M312" s="29" t="s">
        <v>39</v>
      </c>
      <c r="N312" s="34">
        <v>1488</v>
      </c>
      <c r="O312" s="35">
        <v>27687</v>
      </c>
      <c r="P312" s="36">
        <v>80000</v>
      </c>
      <c r="Q312" s="37">
        <v>38954</v>
      </c>
      <c r="R312" s="38">
        <v>130149.9</v>
      </c>
    </row>
    <row r="313" spans="1:18" ht="33">
      <c r="A313" s="23"/>
      <c r="B313" s="23"/>
      <c r="C313" s="29" t="s">
        <v>1342</v>
      </c>
      <c r="D313" s="29" t="s">
        <v>1343</v>
      </c>
      <c r="E313" s="29" t="s">
        <v>1344</v>
      </c>
      <c r="F313" s="29" t="s">
        <v>1345</v>
      </c>
      <c r="G313" s="30">
        <v>7347</v>
      </c>
      <c r="H313" s="31">
        <v>11</v>
      </c>
      <c r="I313" s="32" t="s">
        <v>29</v>
      </c>
      <c r="J313" s="32" t="s">
        <v>29</v>
      </c>
      <c r="K313" s="32" t="s">
        <v>31</v>
      </c>
      <c r="L313" s="33" t="s">
        <v>32</v>
      </c>
      <c r="M313" s="29" t="s">
        <v>92</v>
      </c>
      <c r="N313" s="34">
        <v>1600</v>
      </c>
      <c r="O313" s="35">
        <v>24000</v>
      </c>
      <c r="P313" s="36">
        <v>112656</v>
      </c>
      <c r="Q313" s="37">
        <v>35727</v>
      </c>
      <c r="R313" s="38">
        <v>82739.87</v>
      </c>
    </row>
    <row r="314" spans="1:18" ht="33">
      <c r="A314" s="23"/>
      <c r="B314" s="23" t="s">
        <v>1346</v>
      </c>
      <c r="C314" s="29" t="s">
        <v>1347</v>
      </c>
      <c r="D314" s="29" t="s">
        <v>1348</v>
      </c>
      <c r="E314" s="29" t="s">
        <v>1349</v>
      </c>
      <c r="F314" s="29" t="s">
        <v>1350</v>
      </c>
      <c r="G314" s="30">
        <v>4380</v>
      </c>
      <c r="H314" s="31">
        <v>20</v>
      </c>
      <c r="I314" s="32" t="s">
        <v>29</v>
      </c>
      <c r="J314" s="32" t="s">
        <v>30</v>
      </c>
      <c r="K314" s="32" t="s">
        <v>31</v>
      </c>
      <c r="L314" s="33" t="s">
        <v>32</v>
      </c>
      <c r="M314" s="29" t="s">
        <v>116</v>
      </c>
      <c r="N314" s="34">
        <v>1600</v>
      </c>
      <c r="O314" s="35">
        <v>19907</v>
      </c>
      <c r="P314" s="36">
        <v>110000</v>
      </c>
      <c r="Q314" s="37">
        <v>37286</v>
      </c>
      <c r="R314" s="38">
        <v>114770.69</v>
      </c>
    </row>
    <row r="315" spans="1:18" ht="33">
      <c r="A315" s="23"/>
      <c r="B315" s="23"/>
      <c r="C315" s="29" t="s">
        <v>1351</v>
      </c>
      <c r="D315" s="29" t="s">
        <v>1352</v>
      </c>
      <c r="E315" s="29" t="s">
        <v>1353</v>
      </c>
      <c r="F315" s="29" t="s">
        <v>1354</v>
      </c>
      <c r="G315" s="30">
        <v>7004</v>
      </c>
      <c r="H315" s="31">
        <v>0</v>
      </c>
      <c r="I315" s="32" t="s">
        <v>131</v>
      </c>
      <c r="J315" s="32" t="s">
        <v>51</v>
      </c>
      <c r="K315" s="32" t="s">
        <v>51</v>
      </c>
      <c r="L315" s="33" t="s">
        <v>32</v>
      </c>
      <c r="M315" s="29" t="s">
        <v>46</v>
      </c>
      <c r="N315" s="34">
        <v>720</v>
      </c>
      <c r="O315" s="35">
        <v>8183</v>
      </c>
      <c r="P315" s="36">
        <v>70000</v>
      </c>
      <c r="Q315" s="37">
        <v>40998</v>
      </c>
      <c r="R315" s="38">
        <v>10001.52</v>
      </c>
    </row>
    <row r="316" spans="1:18" ht="33">
      <c r="A316" s="23"/>
      <c r="B316" s="23"/>
      <c r="C316" s="29" t="s">
        <v>1355</v>
      </c>
      <c r="D316" s="29" t="s">
        <v>1356</v>
      </c>
      <c r="E316" s="29" t="s">
        <v>1357</v>
      </c>
      <c r="F316" s="29" t="s">
        <v>1358</v>
      </c>
      <c r="G316" s="30">
        <v>7634</v>
      </c>
      <c r="H316" s="31">
        <v>9</v>
      </c>
      <c r="I316" s="32" t="s">
        <v>29</v>
      </c>
      <c r="J316" s="32" t="s">
        <v>29</v>
      </c>
      <c r="K316" s="32" t="s">
        <v>31</v>
      </c>
      <c r="L316" s="33" t="s">
        <v>32</v>
      </c>
      <c r="M316" s="29" t="s">
        <v>92</v>
      </c>
      <c r="N316" s="34">
        <v>1600</v>
      </c>
      <c r="O316" s="35">
        <v>28824</v>
      </c>
      <c r="P316" s="36">
        <v>50000</v>
      </c>
      <c r="Q316" s="37">
        <v>36231</v>
      </c>
      <c r="R316" s="38">
        <v>149896.28</v>
      </c>
    </row>
    <row r="317" spans="1:18" ht="33">
      <c r="A317" s="23"/>
      <c r="B317" s="23"/>
      <c r="C317" s="29" t="s">
        <v>1359</v>
      </c>
      <c r="D317" s="29" t="s">
        <v>1360</v>
      </c>
      <c r="E317" s="29" t="s">
        <v>1361</v>
      </c>
      <c r="F317" s="29" t="s">
        <v>1362</v>
      </c>
      <c r="G317" s="30">
        <v>4235</v>
      </c>
      <c r="H317" s="31">
        <v>0</v>
      </c>
      <c r="I317" s="32" t="s">
        <v>29</v>
      </c>
      <c r="J317" s="32" t="s">
        <v>29</v>
      </c>
      <c r="K317" s="32" t="s">
        <v>31</v>
      </c>
      <c r="L317" s="33" t="s">
        <v>32</v>
      </c>
      <c r="M317" s="29" t="s">
        <v>92</v>
      </c>
      <c r="N317" s="34">
        <v>800</v>
      </c>
      <c r="O317" s="35">
        <v>19200</v>
      </c>
      <c r="P317" s="36">
        <v>130000</v>
      </c>
      <c r="Q317" s="37">
        <v>37740</v>
      </c>
      <c r="R317" s="38">
        <v>122129.93</v>
      </c>
    </row>
    <row r="318" spans="1:18" ht="33">
      <c r="A318" s="23"/>
      <c r="B318" s="23"/>
      <c r="C318" s="29" t="s">
        <v>1363</v>
      </c>
      <c r="D318" s="29" t="s">
        <v>1364</v>
      </c>
      <c r="E318" s="29" t="s">
        <v>1365</v>
      </c>
      <c r="F318" s="29" t="s">
        <v>1366</v>
      </c>
      <c r="G318" s="30">
        <v>4304</v>
      </c>
      <c r="H318" s="31">
        <v>2</v>
      </c>
      <c r="I318" s="32" t="s">
        <v>131</v>
      </c>
      <c r="J318" s="32" t="s">
        <v>51</v>
      </c>
      <c r="K318" s="32" t="s">
        <v>51</v>
      </c>
      <c r="L318" s="33" t="s">
        <v>32</v>
      </c>
      <c r="M318" s="29" t="s">
        <v>51</v>
      </c>
      <c r="N318" s="34">
        <v>800</v>
      </c>
      <c r="O318" s="35">
        <v>8450</v>
      </c>
      <c r="P318" s="36">
        <v>15000</v>
      </c>
      <c r="Q318" s="37">
        <v>39885</v>
      </c>
      <c r="R318" s="38">
        <v>20156.47</v>
      </c>
    </row>
    <row r="319" spans="1:18" ht="33">
      <c r="A319" s="23"/>
      <c r="B319" s="23"/>
      <c r="C319" s="29" t="s">
        <v>1367</v>
      </c>
      <c r="D319" s="29" t="s">
        <v>1368</v>
      </c>
      <c r="E319" s="29" t="s">
        <v>1369</v>
      </c>
      <c r="F319" s="29" t="s">
        <v>1370</v>
      </c>
      <c r="G319" s="30">
        <v>3784</v>
      </c>
      <c r="H319" s="31">
        <v>9</v>
      </c>
      <c r="I319" s="32" t="s">
        <v>131</v>
      </c>
      <c r="J319" s="32" t="s">
        <v>51</v>
      </c>
      <c r="K319" s="32" t="s">
        <v>51</v>
      </c>
      <c r="L319" s="33" t="s">
        <v>32</v>
      </c>
      <c r="M319" s="29" t="s">
        <v>51</v>
      </c>
      <c r="N319" s="34">
        <v>560</v>
      </c>
      <c r="O319" s="35">
        <v>8183</v>
      </c>
      <c r="P319" s="36">
        <v>500000</v>
      </c>
      <c r="Q319" s="37">
        <v>41299</v>
      </c>
      <c r="R319" s="38">
        <v>235124.95</v>
      </c>
    </row>
    <row r="320" spans="1:18" ht="33">
      <c r="A320" s="23"/>
      <c r="B320" s="23"/>
      <c r="C320" s="29" t="s">
        <v>1371</v>
      </c>
      <c r="D320" s="29" t="s">
        <v>1372</v>
      </c>
      <c r="E320" s="29" t="s">
        <v>1373</v>
      </c>
      <c r="F320" s="29" t="s">
        <v>1374</v>
      </c>
      <c r="G320" s="30">
        <v>5041</v>
      </c>
      <c r="H320" s="31">
        <v>30</v>
      </c>
      <c r="I320" s="32" t="s">
        <v>29</v>
      </c>
      <c r="J320" s="32" t="s">
        <v>30</v>
      </c>
      <c r="K320" s="32" t="s">
        <v>31</v>
      </c>
      <c r="L320" s="33" t="s">
        <v>32</v>
      </c>
      <c r="M320" s="29" t="s">
        <v>51</v>
      </c>
      <c r="N320" s="34">
        <v>1600</v>
      </c>
      <c r="O320" s="35">
        <v>19920</v>
      </c>
      <c r="P320" s="36">
        <v>40000</v>
      </c>
      <c r="Q320" s="37">
        <v>36619</v>
      </c>
      <c r="R320" s="38">
        <v>85744.627240000002</v>
      </c>
    </row>
    <row r="321" spans="1:18" ht="33">
      <c r="A321" s="23"/>
      <c r="B321" s="23"/>
      <c r="C321" s="29" t="s">
        <v>1375</v>
      </c>
      <c r="D321" s="29" t="s">
        <v>1376</v>
      </c>
      <c r="E321" s="29" t="s">
        <v>1377</v>
      </c>
      <c r="F321" s="29" t="s">
        <v>1378</v>
      </c>
      <c r="G321" s="30">
        <v>3670</v>
      </c>
      <c r="H321" s="31">
        <v>4</v>
      </c>
      <c r="I321" s="32" t="s">
        <v>29</v>
      </c>
      <c r="J321" s="32" t="s">
        <v>29</v>
      </c>
      <c r="K321" s="32" t="s">
        <v>31</v>
      </c>
      <c r="L321" s="33" t="s">
        <v>32</v>
      </c>
      <c r="M321" s="29" t="s">
        <v>51</v>
      </c>
      <c r="N321" s="34">
        <v>800</v>
      </c>
      <c r="O321" s="35">
        <v>9600</v>
      </c>
      <c r="P321" s="36">
        <v>100</v>
      </c>
      <c r="Q321" s="37">
        <v>40688</v>
      </c>
      <c r="R321" s="38" t="s">
        <v>51</v>
      </c>
    </row>
    <row r="322" spans="1:18" ht="33">
      <c r="A322" s="23"/>
      <c r="B322" s="23"/>
      <c r="C322" s="29" t="s">
        <v>1379</v>
      </c>
      <c r="D322" s="29" t="s">
        <v>1380</v>
      </c>
      <c r="E322" s="29" t="s">
        <v>1381</v>
      </c>
      <c r="F322" s="29" t="s">
        <v>1382</v>
      </c>
      <c r="G322" s="30">
        <v>5916</v>
      </c>
      <c r="H322" s="31">
        <v>5</v>
      </c>
      <c r="I322" s="32" t="s">
        <v>29</v>
      </c>
      <c r="J322" s="32" t="s">
        <v>30</v>
      </c>
      <c r="K322" s="32" t="s">
        <v>31</v>
      </c>
      <c r="L322" s="33" t="s">
        <v>32</v>
      </c>
      <c r="M322" s="29" t="s">
        <v>92</v>
      </c>
      <c r="N322" s="34">
        <v>1600</v>
      </c>
      <c r="O322" s="35">
        <v>17200</v>
      </c>
      <c r="P322" s="36">
        <v>120000</v>
      </c>
      <c r="Q322" s="37">
        <v>39909</v>
      </c>
      <c r="R322" s="38">
        <v>43074.98</v>
      </c>
    </row>
    <row r="323" spans="1:18" ht="33">
      <c r="A323" s="23"/>
      <c r="B323" s="23"/>
      <c r="C323" s="29" t="s">
        <v>1383</v>
      </c>
      <c r="D323" s="29" t="s">
        <v>1384</v>
      </c>
      <c r="E323" s="29" t="s">
        <v>1385</v>
      </c>
      <c r="F323" s="29" t="s">
        <v>1386</v>
      </c>
      <c r="G323" s="30">
        <v>5810</v>
      </c>
      <c r="H323" s="31">
        <v>6</v>
      </c>
      <c r="I323" s="32" t="s">
        <v>29</v>
      </c>
      <c r="J323" s="32" t="s">
        <v>30</v>
      </c>
      <c r="K323" s="32" t="s">
        <v>31</v>
      </c>
      <c r="L323" s="33" t="s">
        <v>32</v>
      </c>
      <c r="M323" s="29" t="s">
        <v>92</v>
      </c>
      <c r="N323" s="34">
        <v>800</v>
      </c>
      <c r="O323" s="35">
        <v>11200</v>
      </c>
      <c r="P323" s="36">
        <v>30000</v>
      </c>
      <c r="Q323" s="37">
        <v>40175</v>
      </c>
      <c r="R323" s="38">
        <v>25930.78</v>
      </c>
    </row>
    <row r="324" spans="1:18" ht="33">
      <c r="A324" s="23"/>
      <c r="B324" s="23"/>
      <c r="C324" s="29" t="s">
        <v>1387</v>
      </c>
      <c r="D324" s="29" t="s">
        <v>1388</v>
      </c>
      <c r="E324" s="29" t="s">
        <v>1389</v>
      </c>
      <c r="F324" s="29" t="s">
        <v>1390</v>
      </c>
      <c r="G324" s="30">
        <v>6625</v>
      </c>
      <c r="H324" s="31">
        <v>4</v>
      </c>
      <c r="I324" s="32" t="s">
        <v>29</v>
      </c>
      <c r="J324" s="32" t="s">
        <v>29</v>
      </c>
      <c r="K324" s="32" t="s">
        <v>51</v>
      </c>
      <c r="L324" s="33" t="s">
        <v>32</v>
      </c>
      <c r="M324" s="29" t="s">
        <v>862</v>
      </c>
      <c r="N324" s="34">
        <v>800</v>
      </c>
      <c r="O324" s="35">
        <v>20000</v>
      </c>
      <c r="P324" s="36">
        <v>20000</v>
      </c>
      <c r="Q324" s="37">
        <v>38338</v>
      </c>
      <c r="R324" s="38">
        <v>12728.21</v>
      </c>
    </row>
    <row r="325" spans="1:18" ht="33">
      <c r="A325" s="23"/>
      <c r="B325" s="23"/>
      <c r="C325" s="29" t="s">
        <v>1391</v>
      </c>
      <c r="D325" s="29" t="s">
        <v>1392</v>
      </c>
      <c r="E325" s="29" t="s">
        <v>1393</v>
      </c>
      <c r="F325" s="29" t="s">
        <v>1394</v>
      </c>
      <c r="G325" s="30">
        <v>3440</v>
      </c>
      <c r="H325" s="31">
        <v>2</v>
      </c>
      <c r="I325" s="32" t="s">
        <v>29</v>
      </c>
      <c r="J325" s="32" t="s">
        <v>30</v>
      </c>
      <c r="K325" s="32" t="s">
        <v>51</v>
      </c>
      <c r="L325" s="33" t="s">
        <v>32</v>
      </c>
      <c r="M325" s="29" t="s">
        <v>92</v>
      </c>
      <c r="N325" s="34">
        <v>1600</v>
      </c>
      <c r="O325" s="35">
        <v>24237</v>
      </c>
      <c r="P325" s="36">
        <v>145000</v>
      </c>
      <c r="Q325" s="37">
        <v>42194</v>
      </c>
      <c r="R325" s="38">
        <v>53115.24</v>
      </c>
    </row>
    <row r="326" spans="1:18" ht="33">
      <c r="A326" s="23"/>
      <c r="B326" s="23" t="s">
        <v>1395</v>
      </c>
      <c r="C326" s="29" t="s">
        <v>1396</v>
      </c>
      <c r="D326" s="29" t="s">
        <v>1397</v>
      </c>
      <c r="E326" s="29" t="s">
        <v>1398</v>
      </c>
      <c r="F326" s="29" t="s">
        <v>1399</v>
      </c>
      <c r="G326" s="30">
        <v>6952</v>
      </c>
      <c r="H326" s="31">
        <v>3</v>
      </c>
      <c r="I326" s="32" t="s">
        <v>29</v>
      </c>
      <c r="J326" s="32" t="s">
        <v>31</v>
      </c>
      <c r="K326" s="32" t="s">
        <v>174</v>
      </c>
      <c r="L326" s="33" t="s">
        <v>32</v>
      </c>
      <c r="M326" s="29" t="s">
        <v>51</v>
      </c>
      <c r="N326" s="34">
        <v>2000</v>
      </c>
      <c r="O326" s="35">
        <v>20000</v>
      </c>
      <c r="P326" s="36">
        <v>40000</v>
      </c>
      <c r="Q326" s="37">
        <v>39423</v>
      </c>
      <c r="R326" s="38">
        <v>23699.439999999999</v>
      </c>
    </row>
    <row r="327" spans="1:18" ht="33">
      <c r="A327" s="23"/>
      <c r="B327" s="23"/>
      <c r="C327" s="29" t="s">
        <v>1400</v>
      </c>
      <c r="D327" s="29" t="s">
        <v>1401</v>
      </c>
      <c r="E327" s="29" t="s">
        <v>1402</v>
      </c>
      <c r="F327" s="29" t="s">
        <v>1403</v>
      </c>
      <c r="G327" s="30">
        <v>22216</v>
      </c>
      <c r="H327" s="31">
        <v>28</v>
      </c>
      <c r="I327" s="32" t="s">
        <v>29</v>
      </c>
      <c r="J327" s="32" t="s">
        <v>30</v>
      </c>
      <c r="K327" s="32" t="s">
        <v>1404</v>
      </c>
      <c r="L327" s="33" t="s">
        <v>32</v>
      </c>
      <c r="M327" s="29" t="s">
        <v>39</v>
      </c>
      <c r="N327" s="34">
        <v>1600</v>
      </c>
      <c r="O327" s="35">
        <v>24000</v>
      </c>
      <c r="P327" s="36">
        <v>453200</v>
      </c>
      <c r="Q327" s="37">
        <v>35699</v>
      </c>
      <c r="R327" s="38">
        <v>123887.51</v>
      </c>
    </row>
    <row r="328" spans="1:18" ht="33">
      <c r="A328" s="23"/>
      <c r="B328" s="23"/>
      <c r="C328" s="29" t="s">
        <v>1405</v>
      </c>
      <c r="D328" s="29" t="s">
        <v>1406</v>
      </c>
      <c r="E328" s="29" t="s">
        <v>1407</v>
      </c>
      <c r="F328" s="29" t="s">
        <v>1408</v>
      </c>
      <c r="G328" s="30">
        <v>2565</v>
      </c>
      <c r="H328" s="31">
        <v>4</v>
      </c>
      <c r="I328" s="32" t="s">
        <v>29</v>
      </c>
      <c r="J328" s="32" t="s">
        <v>30</v>
      </c>
      <c r="K328" s="32" t="s">
        <v>31</v>
      </c>
      <c r="L328" s="33" t="s">
        <v>32</v>
      </c>
      <c r="M328" s="29" t="s">
        <v>39</v>
      </c>
      <c r="N328" s="34">
        <v>800</v>
      </c>
      <c r="O328" s="35">
        <v>16000</v>
      </c>
      <c r="P328" s="36">
        <v>42000</v>
      </c>
      <c r="Q328" s="37">
        <v>39318</v>
      </c>
      <c r="R328" s="38">
        <v>57622.22</v>
      </c>
    </row>
    <row r="329" spans="1:18" ht="33">
      <c r="A329" s="23"/>
      <c r="B329" s="23"/>
      <c r="C329" s="29" t="s">
        <v>1409</v>
      </c>
      <c r="D329" s="29" t="s">
        <v>1397</v>
      </c>
      <c r="E329" s="29" t="s">
        <v>1410</v>
      </c>
      <c r="F329" s="29" t="s">
        <v>1411</v>
      </c>
      <c r="G329" s="30">
        <v>26374</v>
      </c>
      <c r="H329" s="31">
        <v>13</v>
      </c>
      <c r="I329" s="32" t="s">
        <v>29</v>
      </c>
      <c r="J329" s="32" t="s">
        <v>30</v>
      </c>
      <c r="K329" s="32" t="s">
        <v>31</v>
      </c>
      <c r="L329" s="33" t="s">
        <v>32</v>
      </c>
      <c r="M329" s="29" t="s">
        <v>92</v>
      </c>
      <c r="N329" s="34">
        <v>1600</v>
      </c>
      <c r="O329" s="35">
        <v>16560</v>
      </c>
      <c r="P329" s="36">
        <v>75000</v>
      </c>
      <c r="Q329" s="37">
        <v>38645</v>
      </c>
      <c r="R329" s="38">
        <v>43388.891340000002</v>
      </c>
    </row>
    <row r="330" spans="1:18" ht="33">
      <c r="A330" s="23"/>
      <c r="B330" s="23"/>
      <c r="C330" s="29" t="s">
        <v>1412</v>
      </c>
      <c r="D330" s="29" t="s">
        <v>1413</v>
      </c>
      <c r="E330" s="29" t="s">
        <v>1414</v>
      </c>
      <c r="F330" s="29" t="s">
        <v>1415</v>
      </c>
      <c r="G330" s="30">
        <v>7450</v>
      </c>
      <c r="H330" s="31">
        <v>1</v>
      </c>
      <c r="I330" s="32" t="s">
        <v>29</v>
      </c>
      <c r="J330" s="32" t="s">
        <v>30</v>
      </c>
      <c r="K330" s="32" t="s">
        <v>31</v>
      </c>
      <c r="L330" s="33" t="s">
        <v>32</v>
      </c>
      <c r="M330" s="29" t="s">
        <v>92</v>
      </c>
      <c r="N330" s="34">
        <v>1600</v>
      </c>
      <c r="O330" s="35">
        <v>28776</v>
      </c>
      <c r="P330" s="36">
        <v>50000</v>
      </c>
      <c r="Q330" s="37">
        <v>37963</v>
      </c>
      <c r="R330" s="38">
        <v>132073.79999999999</v>
      </c>
    </row>
    <row r="331" spans="1:18" ht="33">
      <c r="A331" s="23"/>
      <c r="B331" s="23" t="s">
        <v>1416</v>
      </c>
      <c r="C331" s="29" t="s">
        <v>1417</v>
      </c>
      <c r="D331" s="29" t="s">
        <v>1418</v>
      </c>
      <c r="E331" s="29" t="s">
        <v>1419</v>
      </c>
      <c r="F331" s="29" t="s">
        <v>1420</v>
      </c>
      <c r="G331" s="30">
        <v>5011</v>
      </c>
      <c r="H331" s="31">
        <v>4</v>
      </c>
      <c r="I331" s="32" t="s">
        <v>29</v>
      </c>
      <c r="J331" s="32" t="s">
        <v>30</v>
      </c>
      <c r="K331" s="32" t="s">
        <v>174</v>
      </c>
      <c r="L331" s="33" t="s">
        <v>32</v>
      </c>
      <c r="M331" s="29" t="s">
        <v>116</v>
      </c>
      <c r="N331" s="34">
        <v>1000</v>
      </c>
      <c r="O331" s="35">
        <v>11004</v>
      </c>
      <c r="P331" s="36">
        <v>35000</v>
      </c>
      <c r="Q331" s="37">
        <v>42178</v>
      </c>
      <c r="R331" s="38">
        <v>33100.992509999996</v>
      </c>
    </row>
    <row r="332" spans="1:18" ht="33">
      <c r="A332" s="23"/>
      <c r="B332" s="23"/>
      <c r="C332" s="29" t="s">
        <v>1421</v>
      </c>
      <c r="D332" s="29" t="s">
        <v>1422</v>
      </c>
      <c r="E332" s="29" t="s">
        <v>1423</v>
      </c>
      <c r="F332" s="29" t="s">
        <v>1424</v>
      </c>
      <c r="G332" s="30">
        <v>11139</v>
      </c>
      <c r="H332" s="31">
        <v>8</v>
      </c>
      <c r="I332" s="32" t="s">
        <v>29</v>
      </c>
      <c r="J332" s="32" t="s">
        <v>30</v>
      </c>
      <c r="K332" s="32" t="s">
        <v>31</v>
      </c>
      <c r="L332" s="33" t="s">
        <v>32</v>
      </c>
      <c r="M332" s="29" t="s">
        <v>857</v>
      </c>
      <c r="N332" s="34">
        <v>1600</v>
      </c>
      <c r="O332" s="35">
        <v>11682</v>
      </c>
      <c r="P332" s="36">
        <v>50000</v>
      </c>
      <c r="Q332" s="37">
        <v>37676</v>
      </c>
      <c r="R332" s="38">
        <v>56135.710209999997</v>
      </c>
    </row>
    <row r="333" spans="1:18" ht="33">
      <c r="A333" s="23"/>
      <c r="B333" s="23"/>
      <c r="C333" s="29" t="s">
        <v>1425</v>
      </c>
      <c r="D333" s="29" t="s">
        <v>1426</v>
      </c>
      <c r="E333" s="29" t="s">
        <v>1427</v>
      </c>
      <c r="F333" s="29" t="s">
        <v>1428</v>
      </c>
      <c r="G333" s="30">
        <v>4520</v>
      </c>
      <c r="H333" s="31">
        <v>2</v>
      </c>
      <c r="I333" s="32" t="s">
        <v>29</v>
      </c>
      <c r="J333" s="32" t="s">
        <v>131</v>
      </c>
      <c r="K333" s="32" t="s">
        <v>51</v>
      </c>
      <c r="L333" s="33" t="s">
        <v>32</v>
      </c>
      <c r="M333" s="29" t="s">
        <v>92</v>
      </c>
      <c r="N333" s="34">
        <v>800</v>
      </c>
      <c r="O333" s="35">
        <v>8152</v>
      </c>
      <c r="P333" s="36">
        <v>5000</v>
      </c>
      <c r="Q333" s="37">
        <v>41781</v>
      </c>
      <c r="R333" s="38">
        <v>33091.18404</v>
      </c>
    </row>
    <row r="334" spans="1:18" ht="33">
      <c r="A334" s="23"/>
      <c r="B334" s="23"/>
      <c r="C334" s="29" t="s">
        <v>1429</v>
      </c>
      <c r="D334" s="29" t="s">
        <v>1430</v>
      </c>
      <c r="E334" s="29" t="s">
        <v>1431</v>
      </c>
      <c r="F334" s="29" t="s">
        <v>1432</v>
      </c>
      <c r="G334" s="30">
        <v>16569</v>
      </c>
      <c r="H334" s="31">
        <v>7</v>
      </c>
      <c r="I334" s="32" t="s">
        <v>29</v>
      </c>
      <c r="J334" s="32" t="s">
        <v>30</v>
      </c>
      <c r="K334" s="32" t="s">
        <v>31</v>
      </c>
      <c r="L334" s="33" t="s">
        <v>32</v>
      </c>
      <c r="M334" s="29" t="s">
        <v>39</v>
      </c>
      <c r="N334" s="34">
        <v>1600</v>
      </c>
      <c r="O334" s="35">
        <v>37333</v>
      </c>
      <c r="P334" s="36">
        <v>100000</v>
      </c>
      <c r="Q334" s="37">
        <v>35997</v>
      </c>
      <c r="R334" s="38">
        <v>110793.452</v>
      </c>
    </row>
    <row r="335" spans="1:18" ht="33">
      <c r="A335" s="23"/>
      <c r="B335" s="23" t="s">
        <v>1433</v>
      </c>
      <c r="C335" s="29" t="s">
        <v>1434</v>
      </c>
      <c r="D335" s="29" t="s">
        <v>1435</v>
      </c>
      <c r="E335" s="29" t="s">
        <v>1436</v>
      </c>
      <c r="F335" s="29" t="s">
        <v>51</v>
      </c>
      <c r="G335" s="30">
        <v>4373</v>
      </c>
      <c r="H335" s="31">
        <v>11</v>
      </c>
      <c r="I335" s="32" t="s">
        <v>29</v>
      </c>
      <c r="J335" s="32" t="s">
        <v>30</v>
      </c>
      <c r="K335" s="32" t="s">
        <v>1404</v>
      </c>
      <c r="L335" s="33" t="s">
        <v>32</v>
      </c>
      <c r="M335" s="29" t="s">
        <v>52</v>
      </c>
      <c r="N335" s="34">
        <v>2400</v>
      </c>
      <c r="O335" s="35">
        <v>31200</v>
      </c>
      <c r="P335" s="36">
        <v>105000</v>
      </c>
      <c r="Q335" s="37">
        <v>35787</v>
      </c>
      <c r="R335" s="38">
        <v>207405.75</v>
      </c>
    </row>
    <row r="336" spans="1:18" ht="33">
      <c r="A336" s="23"/>
      <c r="B336" s="23"/>
      <c r="C336" s="29" t="s">
        <v>1437</v>
      </c>
      <c r="D336" s="29" t="s">
        <v>1438</v>
      </c>
      <c r="E336" s="29" t="s">
        <v>1439</v>
      </c>
      <c r="F336" s="29" t="s">
        <v>1440</v>
      </c>
      <c r="G336" s="30">
        <v>6376</v>
      </c>
      <c r="H336" s="31">
        <v>5</v>
      </c>
      <c r="I336" s="32" t="s">
        <v>29</v>
      </c>
      <c r="J336" s="32" t="s">
        <v>30</v>
      </c>
      <c r="K336" s="32" t="s">
        <v>31</v>
      </c>
      <c r="L336" s="33" t="s">
        <v>32</v>
      </c>
      <c r="M336" s="29" t="s">
        <v>46</v>
      </c>
      <c r="N336" s="34">
        <v>1600</v>
      </c>
      <c r="O336" s="35">
        <v>32000</v>
      </c>
      <c r="P336" s="36">
        <v>40000</v>
      </c>
      <c r="Q336" s="37">
        <v>35705</v>
      </c>
      <c r="R336" s="38">
        <v>101241.96</v>
      </c>
    </row>
    <row r="337" spans="1:18" ht="33">
      <c r="A337" s="23"/>
      <c r="B337" s="23"/>
      <c r="C337" s="29" t="s">
        <v>1441</v>
      </c>
      <c r="D337" s="29" t="s">
        <v>1442</v>
      </c>
      <c r="E337" s="29" t="s">
        <v>1443</v>
      </c>
      <c r="F337" s="29" t="s">
        <v>1444</v>
      </c>
      <c r="G337" s="30">
        <v>10747</v>
      </c>
      <c r="H337" s="31">
        <v>6</v>
      </c>
      <c r="I337" s="32" t="s">
        <v>30</v>
      </c>
      <c r="J337" s="32" t="s">
        <v>30</v>
      </c>
      <c r="K337" s="32" t="s">
        <v>51</v>
      </c>
      <c r="L337" s="33" t="s">
        <v>32</v>
      </c>
      <c r="M337" s="29" t="s">
        <v>116</v>
      </c>
      <c r="N337" s="34">
        <v>1600</v>
      </c>
      <c r="O337" s="35">
        <v>16416</v>
      </c>
      <c r="P337" s="36">
        <v>60000</v>
      </c>
      <c r="Q337" s="37">
        <v>38891</v>
      </c>
      <c r="R337" s="38">
        <v>137425.95600000001</v>
      </c>
    </row>
    <row r="338" spans="1:18" ht="33">
      <c r="A338" s="23"/>
      <c r="B338" s="23"/>
      <c r="C338" s="29" t="s">
        <v>1445</v>
      </c>
      <c r="D338" s="29" t="s">
        <v>1446</v>
      </c>
      <c r="E338" s="29" t="s">
        <v>1447</v>
      </c>
      <c r="F338" s="29" t="s">
        <v>1448</v>
      </c>
      <c r="G338" s="30">
        <v>5500</v>
      </c>
      <c r="H338" s="31">
        <v>4</v>
      </c>
      <c r="I338" s="32" t="s">
        <v>29</v>
      </c>
      <c r="J338" s="32" t="s">
        <v>131</v>
      </c>
      <c r="K338" s="32" t="s">
        <v>51</v>
      </c>
      <c r="L338" s="33" t="s">
        <v>32</v>
      </c>
      <c r="M338" s="29" t="s">
        <v>39</v>
      </c>
      <c r="N338" s="34">
        <v>1200</v>
      </c>
      <c r="O338" s="35">
        <v>16379</v>
      </c>
      <c r="P338" s="36">
        <v>75000</v>
      </c>
      <c r="Q338" s="37">
        <v>36918</v>
      </c>
      <c r="R338" s="38">
        <v>41736.89</v>
      </c>
    </row>
    <row r="339" spans="1:18" ht="33">
      <c r="A339" s="23"/>
      <c r="B339" s="23"/>
      <c r="C339" s="29" t="s">
        <v>1449</v>
      </c>
      <c r="D339" s="29" t="s">
        <v>1450</v>
      </c>
      <c r="E339" s="29" t="s">
        <v>1451</v>
      </c>
      <c r="F339" s="29" t="s">
        <v>1452</v>
      </c>
      <c r="G339" s="30">
        <v>8774</v>
      </c>
      <c r="H339" s="31">
        <v>7</v>
      </c>
      <c r="I339" s="32" t="s">
        <v>29</v>
      </c>
      <c r="J339" s="32" t="s">
        <v>29</v>
      </c>
      <c r="K339" s="32" t="s">
        <v>29</v>
      </c>
      <c r="L339" s="33" t="s">
        <v>32</v>
      </c>
      <c r="M339" s="29" t="s">
        <v>92</v>
      </c>
      <c r="N339" s="34">
        <v>1600</v>
      </c>
      <c r="O339" s="35">
        <v>22400</v>
      </c>
      <c r="P339" s="36">
        <v>91000</v>
      </c>
      <c r="Q339" s="37">
        <v>35534</v>
      </c>
      <c r="R339" s="38">
        <v>78357.05</v>
      </c>
    </row>
    <row r="340" spans="1:18" ht="33">
      <c r="A340" s="23"/>
      <c r="B340" s="23"/>
      <c r="C340" s="29" t="s">
        <v>1453</v>
      </c>
      <c r="D340" s="29" t="s">
        <v>1454</v>
      </c>
      <c r="E340" s="29" t="s">
        <v>1455</v>
      </c>
      <c r="F340" s="29" t="s">
        <v>1456</v>
      </c>
      <c r="G340" s="30">
        <v>17407</v>
      </c>
      <c r="H340" s="31">
        <v>6</v>
      </c>
      <c r="I340" s="32" t="s">
        <v>29</v>
      </c>
      <c r="J340" s="32" t="s">
        <v>29</v>
      </c>
      <c r="K340" s="32" t="s">
        <v>31</v>
      </c>
      <c r="L340" s="33" t="s">
        <v>32</v>
      </c>
      <c r="M340" s="29" t="s">
        <v>92</v>
      </c>
      <c r="N340" s="34">
        <v>800</v>
      </c>
      <c r="O340" s="35">
        <v>24000</v>
      </c>
      <c r="P340" s="36">
        <v>90000</v>
      </c>
      <c r="Q340" s="37">
        <v>38737</v>
      </c>
      <c r="R340" s="38">
        <v>102664.63</v>
      </c>
    </row>
    <row r="341" spans="1:18" ht="33">
      <c r="A341" s="23"/>
      <c r="B341" s="39" t="s">
        <v>1457</v>
      </c>
      <c r="C341" s="29" t="s">
        <v>1458</v>
      </c>
      <c r="D341" s="29" t="s">
        <v>1459</v>
      </c>
      <c r="E341" s="29" t="s">
        <v>1460</v>
      </c>
      <c r="F341" s="29" t="s">
        <v>1461</v>
      </c>
      <c r="G341" s="30">
        <v>13929</v>
      </c>
      <c r="H341" s="31">
        <v>1</v>
      </c>
      <c r="I341" s="32" t="s">
        <v>29</v>
      </c>
      <c r="J341" s="32" t="s">
        <v>30</v>
      </c>
      <c r="K341" s="32" t="s">
        <v>31</v>
      </c>
      <c r="L341" s="33" t="s">
        <v>32</v>
      </c>
      <c r="M341" s="29" t="s">
        <v>39</v>
      </c>
      <c r="N341" s="34">
        <v>1600</v>
      </c>
      <c r="O341" s="35">
        <v>42000</v>
      </c>
      <c r="P341" s="36">
        <v>80300</v>
      </c>
      <c r="Q341" s="37">
        <v>35608</v>
      </c>
      <c r="R341" s="38">
        <v>152731.86199999999</v>
      </c>
    </row>
    <row r="342" spans="1:18" ht="33">
      <c r="A342" s="23"/>
      <c r="B342" s="23" t="s">
        <v>1462</v>
      </c>
      <c r="C342" s="29" t="s">
        <v>1463</v>
      </c>
      <c r="D342" s="29" t="s">
        <v>1464</v>
      </c>
      <c r="E342" s="29" t="s">
        <v>1465</v>
      </c>
      <c r="F342" s="29" t="s">
        <v>1466</v>
      </c>
      <c r="G342" s="30">
        <v>5176</v>
      </c>
      <c r="H342" s="31">
        <v>33</v>
      </c>
      <c r="I342" s="32" t="s">
        <v>29</v>
      </c>
      <c r="J342" s="32" t="s">
        <v>30</v>
      </c>
      <c r="K342" s="32" t="s">
        <v>51</v>
      </c>
      <c r="L342" s="33" t="s">
        <v>32</v>
      </c>
      <c r="M342" s="29" t="s">
        <v>92</v>
      </c>
      <c r="N342" s="34">
        <v>1600</v>
      </c>
      <c r="O342" s="35">
        <v>29905</v>
      </c>
      <c r="P342" s="36">
        <v>80000</v>
      </c>
      <c r="Q342" s="37">
        <v>37750</v>
      </c>
      <c r="R342" s="38">
        <v>66829.914000000004</v>
      </c>
    </row>
    <row r="343" spans="1:18" ht="33">
      <c r="A343" s="23"/>
      <c r="B343" s="23"/>
      <c r="C343" s="29" t="s">
        <v>1467</v>
      </c>
      <c r="D343" s="29" t="s">
        <v>1468</v>
      </c>
      <c r="E343" s="29" t="s">
        <v>1469</v>
      </c>
      <c r="F343" s="29" t="s">
        <v>1470</v>
      </c>
      <c r="G343" s="30">
        <v>6840</v>
      </c>
      <c r="H343" s="31">
        <v>9</v>
      </c>
      <c r="I343" s="32" t="s">
        <v>29</v>
      </c>
      <c r="J343" s="32" t="s">
        <v>29</v>
      </c>
      <c r="K343" s="32" t="s">
        <v>51</v>
      </c>
      <c r="L343" s="33" t="s">
        <v>32</v>
      </c>
      <c r="M343" s="29" t="s">
        <v>46</v>
      </c>
      <c r="N343" s="34">
        <v>600</v>
      </c>
      <c r="O343" s="35">
        <v>6600</v>
      </c>
      <c r="P343" s="36">
        <v>40000</v>
      </c>
      <c r="Q343" s="37">
        <v>35784</v>
      </c>
      <c r="R343" s="38">
        <v>65319.35</v>
      </c>
    </row>
    <row r="344" spans="1:18" ht="33">
      <c r="A344" s="23"/>
      <c r="B344" s="23"/>
      <c r="C344" s="29" t="s">
        <v>1471</v>
      </c>
      <c r="D344" s="29" t="s">
        <v>1472</v>
      </c>
      <c r="E344" s="29" t="s">
        <v>1473</v>
      </c>
      <c r="F344" s="29" t="s">
        <v>1474</v>
      </c>
      <c r="G344" s="30">
        <v>5641</v>
      </c>
      <c r="H344" s="31">
        <v>8</v>
      </c>
      <c r="I344" s="32" t="s">
        <v>29</v>
      </c>
      <c r="J344" s="32" t="s">
        <v>51</v>
      </c>
      <c r="K344" s="32" t="s">
        <v>51</v>
      </c>
      <c r="L344" s="33" t="s">
        <v>32</v>
      </c>
      <c r="M344" s="29" t="s">
        <v>51</v>
      </c>
      <c r="N344" s="34">
        <v>600</v>
      </c>
      <c r="O344" s="35">
        <v>6211</v>
      </c>
      <c r="P344" s="36">
        <v>5000</v>
      </c>
      <c r="Q344" s="37">
        <v>39947</v>
      </c>
      <c r="R344" s="38">
        <v>33388.480000000003</v>
      </c>
    </row>
    <row r="345" spans="1:18" ht="33">
      <c r="A345" s="23"/>
      <c r="B345" s="23" t="s">
        <v>1475</v>
      </c>
      <c r="C345" s="29" t="s">
        <v>1476</v>
      </c>
      <c r="D345" s="29" t="s">
        <v>1477</v>
      </c>
      <c r="E345" s="29" t="s">
        <v>1478</v>
      </c>
      <c r="F345" s="29" t="s">
        <v>1479</v>
      </c>
      <c r="G345" s="30">
        <v>4457</v>
      </c>
      <c r="H345" s="31">
        <v>3</v>
      </c>
      <c r="I345" s="32" t="s">
        <v>29</v>
      </c>
      <c r="J345" s="32" t="s">
        <v>30</v>
      </c>
      <c r="K345" s="32" t="s">
        <v>31</v>
      </c>
      <c r="L345" s="33" t="s">
        <v>32</v>
      </c>
      <c r="M345" s="29" t="s">
        <v>1480</v>
      </c>
      <c r="N345" s="34">
        <v>600</v>
      </c>
      <c r="O345" s="35">
        <v>6006</v>
      </c>
      <c r="P345" s="36">
        <v>30000</v>
      </c>
      <c r="Q345" s="37">
        <v>39148</v>
      </c>
      <c r="R345" s="38">
        <v>6531.13</v>
      </c>
    </row>
    <row r="346" spans="1:18" ht="33">
      <c r="A346" s="23"/>
      <c r="B346" s="23"/>
      <c r="C346" s="29" t="s">
        <v>1481</v>
      </c>
      <c r="D346" s="29" t="s">
        <v>1482</v>
      </c>
      <c r="E346" s="29" t="s">
        <v>1483</v>
      </c>
      <c r="F346" s="29" t="s">
        <v>1484</v>
      </c>
      <c r="G346" s="30">
        <v>2237</v>
      </c>
      <c r="H346" s="31">
        <v>4</v>
      </c>
      <c r="I346" s="32" t="s">
        <v>29</v>
      </c>
      <c r="J346" s="32" t="s">
        <v>30</v>
      </c>
      <c r="K346" s="32" t="s">
        <v>51</v>
      </c>
      <c r="L346" s="33" t="s">
        <v>32</v>
      </c>
      <c r="M346" s="29" t="s">
        <v>1480</v>
      </c>
      <c r="N346" s="34">
        <v>600</v>
      </c>
      <c r="O346" s="35">
        <v>6000</v>
      </c>
      <c r="P346" s="36">
        <v>20000</v>
      </c>
      <c r="Q346" s="37">
        <v>38967</v>
      </c>
      <c r="R346" s="38">
        <v>585.64</v>
      </c>
    </row>
    <row r="347" spans="1:18" ht="33">
      <c r="A347" s="23"/>
      <c r="B347" s="23"/>
      <c r="C347" s="29" t="s">
        <v>1485</v>
      </c>
      <c r="D347" s="29" t="s">
        <v>1486</v>
      </c>
      <c r="E347" s="29" t="s">
        <v>1487</v>
      </c>
      <c r="F347" s="29" t="s">
        <v>1488</v>
      </c>
      <c r="G347" s="30">
        <v>3915</v>
      </c>
      <c r="H347" s="31">
        <v>12</v>
      </c>
      <c r="I347" s="32" t="s">
        <v>29</v>
      </c>
      <c r="J347" s="32" t="s">
        <v>51</v>
      </c>
      <c r="K347" s="32" t="s">
        <v>51</v>
      </c>
      <c r="L347" s="33" t="s">
        <v>32</v>
      </c>
      <c r="M347" s="29" t="s">
        <v>1480</v>
      </c>
      <c r="N347" s="34">
        <v>600</v>
      </c>
      <c r="O347" s="35">
        <v>7800</v>
      </c>
      <c r="P347" s="36">
        <v>5600</v>
      </c>
      <c r="Q347" s="37">
        <v>38909</v>
      </c>
      <c r="R347" s="38">
        <v>41733.26801</v>
      </c>
    </row>
    <row r="348" spans="1:18" ht="33">
      <c r="A348" s="23"/>
      <c r="B348" s="39" t="s">
        <v>1489</v>
      </c>
      <c r="C348" s="29" t="s">
        <v>1490</v>
      </c>
      <c r="D348" s="29" t="s">
        <v>1491</v>
      </c>
      <c r="E348" s="29" t="s">
        <v>1492</v>
      </c>
      <c r="F348" s="29" t="s">
        <v>1493</v>
      </c>
      <c r="G348" s="30">
        <v>6061</v>
      </c>
      <c r="H348" s="31">
        <v>5</v>
      </c>
      <c r="I348" s="32" t="s">
        <v>29</v>
      </c>
      <c r="J348" s="32" t="s">
        <v>31</v>
      </c>
      <c r="K348" s="32" t="s">
        <v>51</v>
      </c>
      <c r="L348" s="33" t="s">
        <v>32</v>
      </c>
      <c r="M348" s="29" t="s">
        <v>92</v>
      </c>
      <c r="N348" s="34">
        <v>1000</v>
      </c>
      <c r="O348" s="35">
        <v>11883</v>
      </c>
      <c r="P348" s="36">
        <v>30000</v>
      </c>
      <c r="Q348" s="37">
        <v>40217</v>
      </c>
      <c r="R348" s="38">
        <v>75881.39</v>
      </c>
    </row>
    <row r="349" spans="1:18" ht="33">
      <c r="A349" s="23"/>
      <c r="B349" s="39" t="s">
        <v>1494</v>
      </c>
      <c r="C349" s="29" t="s">
        <v>1495</v>
      </c>
      <c r="D349" s="29" t="s">
        <v>1496</v>
      </c>
      <c r="E349" s="29" t="s">
        <v>1497</v>
      </c>
      <c r="F349" s="29" t="s">
        <v>1498</v>
      </c>
      <c r="G349" s="30">
        <v>8552</v>
      </c>
      <c r="H349" s="31">
        <v>3</v>
      </c>
      <c r="I349" s="32" t="s">
        <v>29</v>
      </c>
      <c r="J349" s="32" t="s">
        <v>30</v>
      </c>
      <c r="K349" s="32" t="s">
        <v>51</v>
      </c>
      <c r="L349" s="33" t="s">
        <v>32</v>
      </c>
      <c r="M349" s="29" t="s">
        <v>116</v>
      </c>
      <c r="N349" s="34">
        <v>1200</v>
      </c>
      <c r="O349" s="35">
        <v>12320</v>
      </c>
      <c r="P349" s="36">
        <v>60000</v>
      </c>
      <c r="Q349" s="37">
        <v>38889</v>
      </c>
      <c r="R349" s="38">
        <v>79828.745999999999</v>
      </c>
    </row>
    <row r="350" spans="1:18" ht="33">
      <c r="A350" s="23"/>
      <c r="B350" s="23" t="s">
        <v>1499</v>
      </c>
      <c r="C350" s="29" t="s">
        <v>1500</v>
      </c>
      <c r="D350" s="29" t="s">
        <v>1501</v>
      </c>
      <c r="E350" s="29" t="s">
        <v>1502</v>
      </c>
      <c r="F350" s="29" t="s">
        <v>1503</v>
      </c>
      <c r="G350" s="30">
        <v>12730</v>
      </c>
      <c r="H350" s="31">
        <v>6</v>
      </c>
      <c r="I350" s="32" t="s">
        <v>29</v>
      </c>
      <c r="J350" s="32" t="s">
        <v>31</v>
      </c>
      <c r="K350" s="32" t="s">
        <v>272</v>
      </c>
      <c r="L350" s="33" t="s">
        <v>32</v>
      </c>
      <c r="M350" s="29" t="s">
        <v>51</v>
      </c>
      <c r="N350" s="34">
        <v>1600</v>
      </c>
      <c r="O350" s="35">
        <v>19697</v>
      </c>
      <c r="P350" s="36">
        <v>26700</v>
      </c>
      <c r="Q350" s="37">
        <v>38929</v>
      </c>
      <c r="R350" s="38">
        <v>54095.404999999999</v>
      </c>
    </row>
    <row r="351" spans="1:18" ht="33">
      <c r="A351" s="23"/>
      <c r="B351" s="23"/>
      <c r="C351" s="29" t="s">
        <v>1504</v>
      </c>
      <c r="D351" s="29" t="s">
        <v>1505</v>
      </c>
      <c r="E351" s="29" t="s">
        <v>1506</v>
      </c>
      <c r="F351" s="29" t="s">
        <v>1507</v>
      </c>
      <c r="G351" s="30">
        <v>7275</v>
      </c>
      <c r="H351" s="31">
        <v>5</v>
      </c>
      <c r="I351" s="32" t="s">
        <v>29</v>
      </c>
      <c r="J351" s="32" t="s">
        <v>29</v>
      </c>
      <c r="K351" s="32" t="s">
        <v>29</v>
      </c>
      <c r="L351" s="33" t="s">
        <v>32</v>
      </c>
      <c r="M351" s="29" t="s">
        <v>51</v>
      </c>
      <c r="N351" s="34">
        <v>600</v>
      </c>
      <c r="O351" s="35">
        <v>8219</v>
      </c>
      <c r="P351" s="36">
        <v>35000</v>
      </c>
      <c r="Q351" s="37">
        <v>39841</v>
      </c>
      <c r="R351" s="38">
        <v>57.71134</v>
      </c>
    </row>
    <row r="352" spans="1:18" ht="33">
      <c r="A352" s="23"/>
      <c r="B352" s="23"/>
      <c r="C352" s="29" t="s">
        <v>1508</v>
      </c>
      <c r="D352" s="29" t="s">
        <v>1509</v>
      </c>
      <c r="E352" s="29" t="s">
        <v>1510</v>
      </c>
      <c r="F352" s="29" t="s">
        <v>1511</v>
      </c>
      <c r="G352" s="30">
        <v>5151</v>
      </c>
      <c r="H352" s="31">
        <v>6</v>
      </c>
      <c r="I352" s="32" t="s">
        <v>29</v>
      </c>
      <c r="J352" s="32" t="s">
        <v>30</v>
      </c>
      <c r="K352" s="32" t="s">
        <v>31</v>
      </c>
      <c r="L352" s="33" t="s">
        <v>32</v>
      </c>
      <c r="M352" s="29" t="s">
        <v>92</v>
      </c>
      <c r="N352" s="34">
        <v>1600</v>
      </c>
      <c r="O352" s="35">
        <v>17600</v>
      </c>
      <c r="P352" s="36">
        <v>80000</v>
      </c>
      <c r="Q352" s="37">
        <v>40175</v>
      </c>
      <c r="R352" s="38">
        <v>44006.52</v>
      </c>
    </row>
    <row r="353" spans="1:18" ht="33">
      <c r="A353" s="23"/>
      <c r="B353" s="23" t="s">
        <v>1512</v>
      </c>
      <c r="C353" s="29" t="s">
        <v>1513</v>
      </c>
      <c r="D353" s="29" t="s">
        <v>1514</v>
      </c>
      <c r="E353" s="29" t="s">
        <v>1515</v>
      </c>
      <c r="F353" s="29" t="s">
        <v>1516</v>
      </c>
      <c r="G353" s="30">
        <v>19385</v>
      </c>
      <c r="H353" s="31">
        <v>4</v>
      </c>
      <c r="I353" s="32" t="s">
        <v>29</v>
      </c>
      <c r="J353" s="32" t="s">
        <v>29</v>
      </c>
      <c r="K353" s="32" t="s">
        <v>31</v>
      </c>
      <c r="L353" s="33" t="s">
        <v>32</v>
      </c>
      <c r="M353" s="29" t="s">
        <v>92</v>
      </c>
      <c r="N353" s="34">
        <v>1600</v>
      </c>
      <c r="O353" s="35">
        <v>18000</v>
      </c>
      <c r="P353" s="36">
        <v>121000</v>
      </c>
      <c r="Q353" s="37">
        <v>37088</v>
      </c>
      <c r="R353" s="38">
        <v>28029.73</v>
      </c>
    </row>
    <row r="354" spans="1:18" ht="33">
      <c r="A354" s="23"/>
      <c r="B354" s="23"/>
      <c r="C354" s="29" t="s">
        <v>1517</v>
      </c>
      <c r="D354" s="29" t="s">
        <v>1518</v>
      </c>
      <c r="E354" s="29" t="s">
        <v>1519</v>
      </c>
      <c r="F354" s="29" t="s">
        <v>1520</v>
      </c>
      <c r="G354" s="30">
        <v>8900</v>
      </c>
      <c r="H354" s="31">
        <v>2</v>
      </c>
      <c r="I354" s="32" t="s">
        <v>29</v>
      </c>
      <c r="J354" s="32" t="s">
        <v>29</v>
      </c>
      <c r="K354" s="32" t="s">
        <v>29</v>
      </c>
      <c r="L354" s="33" t="s">
        <v>32</v>
      </c>
      <c r="M354" s="29" t="s">
        <v>92</v>
      </c>
      <c r="N354" s="34">
        <v>700</v>
      </c>
      <c r="O354" s="35">
        <v>7700</v>
      </c>
      <c r="P354" s="36">
        <v>5000</v>
      </c>
      <c r="Q354" s="37">
        <v>39959</v>
      </c>
      <c r="R354" s="38">
        <v>23162.52</v>
      </c>
    </row>
    <row r="355" spans="1:18" ht="33">
      <c r="A355" s="23"/>
      <c r="B355" s="23"/>
      <c r="C355" s="29" t="s">
        <v>1521</v>
      </c>
      <c r="D355" s="29" t="s">
        <v>1522</v>
      </c>
      <c r="E355" s="29" t="s">
        <v>1523</v>
      </c>
      <c r="F355" s="29" t="s">
        <v>51</v>
      </c>
      <c r="G355" s="30">
        <v>4800</v>
      </c>
      <c r="H355" s="31">
        <v>2</v>
      </c>
      <c r="I355" s="32" t="s">
        <v>29</v>
      </c>
      <c r="J355" s="32" t="s">
        <v>30</v>
      </c>
      <c r="K355" s="32" t="s">
        <v>31</v>
      </c>
      <c r="L355" s="33" t="s">
        <v>32</v>
      </c>
      <c r="M355" s="29" t="s">
        <v>92</v>
      </c>
      <c r="N355" s="34">
        <v>1600</v>
      </c>
      <c r="O355" s="35">
        <v>18000</v>
      </c>
      <c r="P355" s="36">
        <v>57200</v>
      </c>
      <c r="Q355" s="37">
        <v>39181</v>
      </c>
      <c r="R355" s="38">
        <v>17813.969000000001</v>
      </c>
    </row>
    <row r="356" spans="1:18">
      <c r="A356" s="23" t="s">
        <v>1524</v>
      </c>
      <c r="B356" s="39" t="s">
        <v>23</v>
      </c>
      <c r="C356" s="25">
        <f>COUNTA(C357:C416)</f>
        <v>60</v>
      </c>
      <c r="D356" s="29"/>
      <c r="E356" s="29"/>
      <c r="F356" s="29"/>
      <c r="G356" s="27">
        <f>SUM(G357:G416)</f>
        <v>561409</v>
      </c>
      <c r="H356" s="27">
        <f>SUM(H357:H416)</f>
        <v>605</v>
      </c>
      <c r="I356" s="32"/>
      <c r="J356" s="32"/>
      <c r="K356" s="32"/>
      <c r="L356" s="33"/>
      <c r="M356" s="29"/>
      <c r="N356" s="27">
        <f>SUM(N357:N416)</f>
        <v>77067</v>
      </c>
      <c r="O356" s="27">
        <f>SUM(O357:O416)</f>
        <v>816383</v>
      </c>
      <c r="P356" s="27">
        <f>SUM(P357:P416)</f>
        <v>5979026</v>
      </c>
      <c r="Q356" s="37"/>
      <c r="R356" s="27">
        <f>SUM(R357:R416)</f>
        <v>4654311.8995399997</v>
      </c>
    </row>
    <row r="357" spans="1:18" ht="33">
      <c r="A357" s="23"/>
      <c r="B357" s="23" t="s">
        <v>1525</v>
      </c>
      <c r="C357" s="29" t="s">
        <v>1526</v>
      </c>
      <c r="D357" s="29" t="s">
        <v>1527</v>
      </c>
      <c r="E357" s="29" t="s">
        <v>1528</v>
      </c>
      <c r="F357" s="29" t="s">
        <v>1529</v>
      </c>
      <c r="G357" s="30">
        <v>2300</v>
      </c>
      <c r="H357" s="31">
        <v>13</v>
      </c>
      <c r="I357" s="32" t="s">
        <v>29</v>
      </c>
      <c r="J357" s="32" t="s">
        <v>31</v>
      </c>
      <c r="K357" s="32" t="s">
        <v>51</v>
      </c>
      <c r="L357" s="33" t="s">
        <v>32</v>
      </c>
      <c r="M357" s="29" t="s">
        <v>39</v>
      </c>
      <c r="N357" s="34">
        <v>1600</v>
      </c>
      <c r="O357" s="35">
        <v>17480</v>
      </c>
      <c r="P357" s="36">
        <v>30000</v>
      </c>
      <c r="Q357" s="37">
        <v>42142</v>
      </c>
      <c r="R357" s="38">
        <v>35651.949999999997</v>
      </c>
    </row>
    <row r="358" spans="1:18" ht="33">
      <c r="A358" s="23"/>
      <c r="B358" s="23"/>
      <c r="C358" s="29" t="s">
        <v>1530</v>
      </c>
      <c r="D358" s="29" t="s">
        <v>1531</v>
      </c>
      <c r="E358" s="29" t="s">
        <v>1532</v>
      </c>
      <c r="F358" s="29" t="s">
        <v>1533</v>
      </c>
      <c r="G358" s="30">
        <v>3458</v>
      </c>
      <c r="H358" s="31">
        <v>18</v>
      </c>
      <c r="I358" s="32" t="s">
        <v>73</v>
      </c>
      <c r="J358" s="32" t="s">
        <v>51</v>
      </c>
      <c r="K358" s="32" t="s">
        <v>51</v>
      </c>
      <c r="L358" s="33" t="s">
        <v>51</v>
      </c>
      <c r="M358" s="29" t="s">
        <v>92</v>
      </c>
      <c r="N358" s="34" t="s">
        <v>75</v>
      </c>
      <c r="O358" s="35">
        <v>6000</v>
      </c>
      <c r="P358" s="36">
        <v>20000</v>
      </c>
      <c r="Q358" s="37">
        <v>42559</v>
      </c>
      <c r="R358" s="38">
        <v>2216.11</v>
      </c>
    </row>
    <row r="359" spans="1:18" ht="33">
      <c r="A359" s="23"/>
      <c r="B359" s="23"/>
      <c r="C359" s="29" t="s">
        <v>1534</v>
      </c>
      <c r="D359" s="29" t="s">
        <v>1535</v>
      </c>
      <c r="E359" s="29" t="s">
        <v>1536</v>
      </c>
      <c r="F359" s="29" t="s">
        <v>1537</v>
      </c>
      <c r="G359" s="30">
        <v>8107</v>
      </c>
      <c r="H359" s="31">
        <v>2</v>
      </c>
      <c r="I359" s="32" t="s">
        <v>73</v>
      </c>
      <c r="J359" s="32" t="s">
        <v>115</v>
      </c>
      <c r="K359" s="32" t="s">
        <v>51</v>
      </c>
      <c r="L359" s="33" t="s">
        <v>51</v>
      </c>
      <c r="M359" s="29" t="s">
        <v>51</v>
      </c>
      <c r="N359" s="34" t="s">
        <v>75</v>
      </c>
      <c r="O359" s="35">
        <v>12000</v>
      </c>
      <c r="P359" s="36">
        <v>10000</v>
      </c>
      <c r="Q359" s="37">
        <v>42647</v>
      </c>
      <c r="R359" s="38" t="s">
        <v>51</v>
      </c>
    </row>
    <row r="360" spans="1:18" ht="33">
      <c r="A360" s="23"/>
      <c r="B360" s="23" t="s">
        <v>1538</v>
      </c>
      <c r="C360" s="29" t="s">
        <v>1539</v>
      </c>
      <c r="D360" s="29" t="s">
        <v>1540</v>
      </c>
      <c r="E360" s="29" t="s">
        <v>1541</v>
      </c>
      <c r="F360" s="29" t="s">
        <v>1542</v>
      </c>
      <c r="G360" s="30">
        <v>1804</v>
      </c>
      <c r="H360" s="31">
        <v>0</v>
      </c>
      <c r="I360" s="32" t="s">
        <v>29</v>
      </c>
      <c r="J360" s="32" t="s">
        <v>30</v>
      </c>
      <c r="K360" s="32" t="s">
        <v>51</v>
      </c>
      <c r="L360" s="33" t="s">
        <v>32</v>
      </c>
      <c r="M360" s="29" t="s">
        <v>33</v>
      </c>
      <c r="N360" s="34">
        <v>1200</v>
      </c>
      <c r="O360" s="35">
        <v>12835</v>
      </c>
      <c r="P360" s="36">
        <v>30000</v>
      </c>
      <c r="Q360" s="37">
        <v>36745</v>
      </c>
      <c r="R360" s="38">
        <v>107116.45</v>
      </c>
    </row>
    <row r="361" spans="1:18" ht="33">
      <c r="A361" s="23"/>
      <c r="B361" s="23"/>
      <c r="C361" s="29" t="s">
        <v>1543</v>
      </c>
      <c r="D361" s="29" t="s">
        <v>1544</v>
      </c>
      <c r="E361" s="29" t="s">
        <v>1545</v>
      </c>
      <c r="F361" s="29" t="s">
        <v>1546</v>
      </c>
      <c r="G361" s="30">
        <v>7870</v>
      </c>
      <c r="H361" s="31">
        <v>60</v>
      </c>
      <c r="I361" s="32" t="s">
        <v>29</v>
      </c>
      <c r="J361" s="32" t="s">
        <v>30</v>
      </c>
      <c r="K361" s="32" t="s">
        <v>31</v>
      </c>
      <c r="L361" s="33" t="s">
        <v>32</v>
      </c>
      <c r="M361" s="29" t="s">
        <v>51</v>
      </c>
      <c r="N361" s="34">
        <v>1440</v>
      </c>
      <c r="O361" s="35">
        <v>15201</v>
      </c>
      <c r="P361" s="36">
        <v>91000</v>
      </c>
      <c r="Q361" s="37">
        <v>38646</v>
      </c>
      <c r="R361" s="38">
        <v>109071.28</v>
      </c>
    </row>
    <row r="362" spans="1:18" ht="33">
      <c r="A362" s="23"/>
      <c r="B362" s="23"/>
      <c r="C362" s="29" t="s">
        <v>1547</v>
      </c>
      <c r="D362" s="29" t="s">
        <v>1548</v>
      </c>
      <c r="E362" s="29" t="s">
        <v>1549</v>
      </c>
      <c r="F362" s="29" t="s">
        <v>1550</v>
      </c>
      <c r="G362" s="30">
        <v>4510</v>
      </c>
      <c r="H362" s="31">
        <v>1</v>
      </c>
      <c r="I362" s="32" t="s">
        <v>29</v>
      </c>
      <c r="J362" s="32" t="s">
        <v>29</v>
      </c>
      <c r="K362" s="32" t="s">
        <v>51</v>
      </c>
      <c r="L362" s="33" t="s">
        <v>32</v>
      </c>
      <c r="M362" s="29" t="s">
        <v>33</v>
      </c>
      <c r="N362" s="34">
        <v>960</v>
      </c>
      <c r="O362" s="35">
        <v>9744</v>
      </c>
      <c r="P362" s="36">
        <v>70000</v>
      </c>
      <c r="Q362" s="37">
        <v>39512</v>
      </c>
      <c r="R362" s="38">
        <v>103656.89</v>
      </c>
    </row>
    <row r="363" spans="1:18" ht="33">
      <c r="A363" s="23"/>
      <c r="B363" s="23"/>
      <c r="C363" s="29" t="s">
        <v>1551</v>
      </c>
      <c r="D363" s="29" t="s">
        <v>1552</v>
      </c>
      <c r="E363" s="29" t="s">
        <v>1553</v>
      </c>
      <c r="F363" s="29" t="s">
        <v>1554</v>
      </c>
      <c r="G363" s="30">
        <v>8022</v>
      </c>
      <c r="H363" s="31">
        <v>0</v>
      </c>
      <c r="I363" s="32" t="s">
        <v>195</v>
      </c>
      <c r="J363" s="32" t="s">
        <v>51</v>
      </c>
      <c r="K363" s="32" t="s">
        <v>51</v>
      </c>
      <c r="L363" s="33" t="s">
        <v>51</v>
      </c>
      <c r="M363" s="29" t="s">
        <v>51</v>
      </c>
      <c r="N363" s="34">
        <v>400</v>
      </c>
      <c r="O363" s="35">
        <v>2</v>
      </c>
      <c r="P363" s="36">
        <v>80000</v>
      </c>
      <c r="Q363" s="37">
        <v>42669</v>
      </c>
      <c r="R363" s="38" t="s">
        <v>51</v>
      </c>
    </row>
    <row r="364" spans="1:18" ht="33">
      <c r="A364" s="23"/>
      <c r="B364" s="23" t="s">
        <v>1555</v>
      </c>
      <c r="C364" s="29" t="s">
        <v>1556</v>
      </c>
      <c r="D364" s="29" t="s">
        <v>1557</v>
      </c>
      <c r="E364" s="29" t="s">
        <v>1558</v>
      </c>
      <c r="F364" s="29" t="s">
        <v>1559</v>
      </c>
      <c r="G364" s="30">
        <v>3986</v>
      </c>
      <c r="H364" s="31">
        <v>3</v>
      </c>
      <c r="I364" s="32" t="s">
        <v>29</v>
      </c>
      <c r="J364" s="32" t="s">
        <v>31</v>
      </c>
      <c r="K364" s="32" t="s">
        <v>51</v>
      </c>
      <c r="L364" s="33" t="s">
        <v>32</v>
      </c>
      <c r="M364" s="29" t="s">
        <v>51</v>
      </c>
      <c r="N364" s="34">
        <v>800</v>
      </c>
      <c r="O364" s="35">
        <v>9660</v>
      </c>
      <c r="P364" s="36">
        <v>1900000</v>
      </c>
      <c r="Q364" s="37">
        <v>41901</v>
      </c>
      <c r="R364" s="38">
        <v>1619.72</v>
      </c>
    </row>
    <row r="365" spans="1:18" ht="33">
      <c r="A365" s="23"/>
      <c r="B365" s="23"/>
      <c r="C365" s="29" t="s">
        <v>1560</v>
      </c>
      <c r="D365" s="29" t="s">
        <v>1561</v>
      </c>
      <c r="E365" s="29" t="s">
        <v>1562</v>
      </c>
      <c r="F365" s="29" t="s">
        <v>1563</v>
      </c>
      <c r="G365" s="30" t="s">
        <v>32</v>
      </c>
      <c r="H365" s="31">
        <v>0</v>
      </c>
      <c r="I365" s="32" t="s">
        <v>32</v>
      </c>
      <c r="J365" s="32" t="s">
        <v>32</v>
      </c>
      <c r="K365" s="32" t="s">
        <v>51</v>
      </c>
      <c r="L365" s="33" t="s">
        <v>32</v>
      </c>
      <c r="M365" s="29" t="s">
        <v>51</v>
      </c>
      <c r="N365" s="34">
        <v>152</v>
      </c>
      <c r="O365" s="35">
        <v>3447</v>
      </c>
      <c r="P365" s="36">
        <v>200000</v>
      </c>
      <c r="Q365" s="37">
        <v>40358</v>
      </c>
      <c r="R365" s="38">
        <v>37.270000000000003</v>
      </c>
    </row>
    <row r="366" spans="1:18" ht="33">
      <c r="A366" s="23"/>
      <c r="B366" s="23"/>
      <c r="C366" s="29" t="s">
        <v>1564</v>
      </c>
      <c r="D366" s="29" t="s">
        <v>1565</v>
      </c>
      <c r="E366" s="29" t="s">
        <v>1566</v>
      </c>
      <c r="F366" s="29" t="s">
        <v>1567</v>
      </c>
      <c r="G366" s="30">
        <v>19815</v>
      </c>
      <c r="H366" s="31">
        <v>44</v>
      </c>
      <c r="I366" s="32" t="s">
        <v>29</v>
      </c>
      <c r="J366" s="32" t="s">
        <v>30</v>
      </c>
      <c r="K366" s="32" t="s">
        <v>31</v>
      </c>
      <c r="L366" s="33" t="s">
        <v>32</v>
      </c>
      <c r="M366" s="29" t="s">
        <v>51</v>
      </c>
      <c r="N366" s="34">
        <v>1200</v>
      </c>
      <c r="O366" s="35">
        <v>19800</v>
      </c>
      <c r="P366" s="36">
        <v>70000</v>
      </c>
      <c r="Q366" s="37">
        <v>40052</v>
      </c>
      <c r="R366" s="38">
        <v>60458.38</v>
      </c>
    </row>
    <row r="367" spans="1:18" ht="33">
      <c r="A367" s="23"/>
      <c r="B367" s="23"/>
      <c r="C367" s="29" t="s">
        <v>1568</v>
      </c>
      <c r="D367" s="29" t="s">
        <v>1569</v>
      </c>
      <c r="E367" s="29" t="s">
        <v>1570</v>
      </c>
      <c r="F367" s="29" t="s">
        <v>1571</v>
      </c>
      <c r="G367" s="30">
        <v>4027</v>
      </c>
      <c r="H367" s="31">
        <v>4</v>
      </c>
      <c r="I367" s="32" t="s">
        <v>73</v>
      </c>
      <c r="J367" s="32" t="s">
        <v>74</v>
      </c>
      <c r="K367" s="32" t="s">
        <v>74</v>
      </c>
      <c r="L367" s="33" t="s">
        <v>51</v>
      </c>
      <c r="M367" s="29" t="s">
        <v>51</v>
      </c>
      <c r="N367" s="34">
        <v>75</v>
      </c>
      <c r="O367" s="35">
        <v>6608</v>
      </c>
      <c r="P367" s="36">
        <v>20000</v>
      </c>
      <c r="Q367" s="37">
        <v>42486</v>
      </c>
      <c r="R367" s="38">
        <v>1387.28</v>
      </c>
    </row>
    <row r="368" spans="1:18" ht="33">
      <c r="A368" s="23"/>
      <c r="B368" s="23"/>
      <c r="C368" s="29" t="s">
        <v>1572</v>
      </c>
      <c r="D368" s="29" t="s">
        <v>1573</v>
      </c>
      <c r="E368" s="29" t="s">
        <v>1574</v>
      </c>
      <c r="F368" s="29" t="s">
        <v>1575</v>
      </c>
      <c r="G368" s="30">
        <v>5693</v>
      </c>
      <c r="H368" s="31">
        <v>7</v>
      </c>
      <c r="I368" s="32" t="s">
        <v>29</v>
      </c>
      <c r="J368" s="32" t="s">
        <v>29</v>
      </c>
      <c r="K368" s="32" t="s">
        <v>51</v>
      </c>
      <c r="L368" s="33" t="s">
        <v>32</v>
      </c>
      <c r="M368" s="29" t="s">
        <v>39</v>
      </c>
      <c r="N368" s="34">
        <v>1600</v>
      </c>
      <c r="O368" s="35">
        <v>13263</v>
      </c>
      <c r="P368" s="36">
        <v>2000</v>
      </c>
      <c r="Q368" s="37">
        <v>40094</v>
      </c>
      <c r="R368" s="38">
        <v>36903.089999999997</v>
      </c>
    </row>
    <row r="369" spans="1:18" ht="33">
      <c r="A369" s="23"/>
      <c r="B369" s="23"/>
      <c r="C369" s="29" t="s">
        <v>1576</v>
      </c>
      <c r="D369" s="29" t="s">
        <v>1577</v>
      </c>
      <c r="E369" s="29" t="s">
        <v>1578</v>
      </c>
      <c r="F369" s="29" t="s">
        <v>1579</v>
      </c>
      <c r="G369" s="30">
        <v>12551</v>
      </c>
      <c r="H369" s="31">
        <v>1</v>
      </c>
      <c r="I369" s="32" t="s">
        <v>29</v>
      </c>
      <c r="J369" s="32" t="s">
        <v>30</v>
      </c>
      <c r="K369" s="32" t="s">
        <v>31</v>
      </c>
      <c r="L369" s="33" t="s">
        <v>32</v>
      </c>
      <c r="M369" s="29" t="s">
        <v>52</v>
      </c>
      <c r="N369" s="34">
        <v>1600</v>
      </c>
      <c r="O369" s="35">
        <v>30000</v>
      </c>
      <c r="P369" s="36">
        <v>80500</v>
      </c>
      <c r="Q369" s="37">
        <v>35984</v>
      </c>
      <c r="R369" s="38">
        <v>426160.83600000001</v>
      </c>
    </row>
    <row r="370" spans="1:18" ht="33">
      <c r="A370" s="23"/>
      <c r="B370" s="23"/>
      <c r="C370" s="29" t="s">
        <v>1580</v>
      </c>
      <c r="D370" s="29" t="s">
        <v>1581</v>
      </c>
      <c r="E370" s="29" t="s">
        <v>1582</v>
      </c>
      <c r="F370" s="29" t="s">
        <v>1583</v>
      </c>
      <c r="G370" s="30">
        <v>6617</v>
      </c>
      <c r="H370" s="31">
        <v>43</v>
      </c>
      <c r="I370" s="32" t="s">
        <v>29</v>
      </c>
      <c r="J370" s="32" t="s">
        <v>30</v>
      </c>
      <c r="K370" s="32" t="s">
        <v>31</v>
      </c>
      <c r="L370" s="33" t="s">
        <v>32</v>
      </c>
      <c r="M370" s="29" t="s">
        <v>52</v>
      </c>
      <c r="N370" s="34">
        <v>16000</v>
      </c>
      <c r="O370" s="35">
        <v>16000</v>
      </c>
      <c r="P370" s="36">
        <v>60000</v>
      </c>
      <c r="Q370" s="37">
        <v>36137</v>
      </c>
      <c r="R370" s="38">
        <v>112344.016</v>
      </c>
    </row>
    <row r="371" spans="1:18" ht="33">
      <c r="A371" s="23"/>
      <c r="B371" s="23"/>
      <c r="C371" s="29" t="s">
        <v>1584</v>
      </c>
      <c r="D371" s="29" t="s">
        <v>1585</v>
      </c>
      <c r="E371" s="29" t="s">
        <v>1586</v>
      </c>
      <c r="F371" s="29" t="s">
        <v>1587</v>
      </c>
      <c r="G371" s="30">
        <v>5258</v>
      </c>
      <c r="H371" s="31">
        <v>0</v>
      </c>
      <c r="I371" s="32" t="s">
        <v>29</v>
      </c>
      <c r="J371" s="32" t="s">
        <v>30</v>
      </c>
      <c r="K371" s="32" t="s">
        <v>1588</v>
      </c>
      <c r="L371" s="33" t="s">
        <v>32</v>
      </c>
      <c r="M371" s="29" t="s">
        <v>46</v>
      </c>
      <c r="N371" s="34">
        <v>1600</v>
      </c>
      <c r="O371" s="35">
        <v>16479</v>
      </c>
      <c r="P371" s="36">
        <v>93100</v>
      </c>
      <c r="Q371" s="37">
        <v>37453</v>
      </c>
      <c r="R371" s="38">
        <v>221764.06099999999</v>
      </c>
    </row>
    <row r="372" spans="1:18" ht="33">
      <c r="A372" s="23"/>
      <c r="B372" s="23" t="s">
        <v>1589</v>
      </c>
      <c r="C372" s="29" t="s">
        <v>1590</v>
      </c>
      <c r="D372" s="29" t="s">
        <v>1591</v>
      </c>
      <c r="E372" s="29" t="s">
        <v>1592</v>
      </c>
      <c r="F372" s="29" t="s">
        <v>1593</v>
      </c>
      <c r="G372" s="30">
        <v>6934</v>
      </c>
      <c r="H372" s="31">
        <v>0</v>
      </c>
      <c r="I372" s="32" t="s">
        <v>195</v>
      </c>
      <c r="J372" s="32" t="s">
        <v>1594</v>
      </c>
      <c r="K372" s="32" t="s">
        <v>51</v>
      </c>
      <c r="L372" s="33" t="s">
        <v>32</v>
      </c>
      <c r="M372" s="29" t="s">
        <v>46</v>
      </c>
      <c r="N372" s="34">
        <v>1200</v>
      </c>
      <c r="O372" s="35">
        <v>14500</v>
      </c>
      <c r="P372" s="36">
        <v>50000</v>
      </c>
      <c r="Q372" s="37">
        <v>39500</v>
      </c>
      <c r="R372" s="38">
        <v>93546.5</v>
      </c>
    </row>
    <row r="373" spans="1:18" ht="33">
      <c r="A373" s="23"/>
      <c r="B373" s="23"/>
      <c r="C373" s="29" t="s">
        <v>1595</v>
      </c>
      <c r="D373" s="29" t="s">
        <v>1596</v>
      </c>
      <c r="E373" s="29" t="s">
        <v>1597</v>
      </c>
      <c r="F373" s="29" t="s">
        <v>1598</v>
      </c>
      <c r="G373" s="30">
        <v>2940</v>
      </c>
      <c r="H373" s="31">
        <v>10</v>
      </c>
      <c r="I373" s="32" t="s">
        <v>29</v>
      </c>
      <c r="J373" s="32" t="s">
        <v>31</v>
      </c>
      <c r="K373" s="32" t="s">
        <v>51</v>
      </c>
      <c r="L373" s="33" t="s">
        <v>32</v>
      </c>
      <c r="M373" s="29" t="s">
        <v>92</v>
      </c>
      <c r="N373" s="34">
        <v>600</v>
      </c>
      <c r="O373" s="35">
        <v>6159</v>
      </c>
      <c r="P373" s="36">
        <v>40000</v>
      </c>
      <c r="Q373" s="37">
        <v>42132</v>
      </c>
      <c r="R373" s="38">
        <v>7294.45</v>
      </c>
    </row>
    <row r="374" spans="1:18" ht="33">
      <c r="A374" s="23"/>
      <c r="B374" s="23"/>
      <c r="C374" s="29" t="s">
        <v>1599</v>
      </c>
      <c r="D374" s="29" t="s">
        <v>1600</v>
      </c>
      <c r="E374" s="29" t="s">
        <v>1601</v>
      </c>
      <c r="F374" s="29" t="s">
        <v>1602</v>
      </c>
      <c r="G374" s="30">
        <v>4176</v>
      </c>
      <c r="H374" s="31">
        <v>44</v>
      </c>
      <c r="I374" s="32" t="s">
        <v>29</v>
      </c>
      <c r="J374" s="32" t="s">
        <v>51</v>
      </c>
      <c r="K374" s="32" t="s">
        <v>51</v>
      </c>
      <c r="L374" s="33" t="s">
        <v>32</v>
      </c>
      <c r="M374" s="29" t="s">
        <v>46</v>
      </c>
      <c r="N374" s="34">
        <v>800</v>
      </c>
      <c r="O374" s="35">
        <v>13328</v>
      </c>
      <c r="P374" s="36">
        <v>45000</v>
      </c>
      <c r="Q374" s="37">
        <v>38905</v>
      </c>
      <c r="R374" s="38">
        <v>40661.552000000003</v>
      </c>
    </row>
    <row r="375" spans="1:18" ht="33">
      <c r="A375" s="23"/>
      <c r="B375" s="23"/>
      <c r="C375" s="29" t="s">
        <v>1603</v>
      </c>
      <c r="D375" s="29" t="s">
        <v>1600</v>
      </c>
      <c r="E375" s="29" t="s">
        <v>1604</v>
      </c>
      <c r="F375" s="29" t="s">
        <v>1605</v>
      </c>
      <c r="G375" s="30">
        <v>5442</v>
      </c>
      <c r="H375" s="31">
        <v>34</v>
      </c>
      <c r="I375" s="32" t="s">
        <v>29</v>
      </c>
      <c r="J375" s="32" t="s">
        <v>29</v>
      </c>
      <c r="K375" s="32" t="s">
        <v>51</v>
      </c>
      <c r="L375" s="33" t="s">
        <v>32</v>
      </c>
      <c r="M375" s="29" t="s">
        <v>39</v>
      </c>
      <c r="N375" s="34">
        <v>1200</v>
      </c>
      <c r="O375" s="35">
        <v>30131</v>
      </c>
      <c r="P375" s="36">
        <v>87500</v>
      </c>
      <c r="Q375" s="37">
        <v>40073</v>
      </c>
      <c r="R375" s="38">
        <v>246896.33944000001</v>
      </c>
    </row>
    <row r="376" spans="1:18" ht="33">
      <c r="A376" s="23"/>
      <c r="B376" s="23"/>
      <c r="C376" s="29" t="s">
        <v>1606</v>
      </c>
      <c r="D376" s="29" t="s">
        <v>1607</v>
      </c>
      <c r="E376" s="29" t="s">
        <v>1608</v>
      </c>
      <c r="F376" s="29" t="s">
        <v>1609</v>
      </c>
      <c r="G376" s="30">
        <v>12047</v>
      </c>
      <c r="H376" s="31">
        <v>0</v>
      </c>
      <c r="I376" s="32" t="s">
        <v>29</v>
      </c>
      <c r="J376" s="32" t="s">
        <v>30</v>
      </c>
      <c r="K376" s="32" t="s">
        <v>58</v>
      </c>
      <c r="L376" s="33" t="s">
        <v>32</v>
      </c>
      <c r="M376" s="29" t="s">
        <v>33</v>
      </c>
      <c r="N376" s="34">
        <v>2400</v>
      </c>
      <c r="O376" s="35">
        <v>32793</v>
      </c>
      <c r="P376" s="36">
        <v>100000</v>
      </c>
      <c r="Q376" s="37">
        <v>39407</v>
      </c>
      <c r="R376" s="38">
        <v>327622.11499999999</v>
      </c>
    </row>
    <row r="377" spans="1:18" ht="33">
      <c r="A377" s="23"/>
      <c r="B377" s="23"/>
      <c r="C377" s="29" t="s">
        <v>1610</v>
      </c>
      <c r="D377" s="29" t="s">
        <v>1611</v>
      </c>
      <c r="E377" s="29" t="s">
        <v>1612</v>
      </c>
      <c r="F377" s="29" t="s">
        <v>1613</v>
      </c>
      <c r="G377" s="30">
        <v>3455</v>
      </c>
      <c r="H377" s="31">
        <v>12</v>
      </c>
      <c r="I377" s="32" t="s">
        <v>29</v>
      </c>
      <c r="J377" s="32" t="s">
        <v>30</v>
      </c>
      <c r="K377" s="32" t="s">
        <v>51</v>
      </c>
      <c r="L377" s="33" t="s">
        <v>32</v>
      </c>
      <c r="M377" s="29" t="s">
        <v>33</v>
      </c>
      <c r="N377" s="34">
        <v>600</v>
      </c>
      <c r="O377" s="35">
        <v>13000</v>
      </c>
      <c r="P377" s="36">
        <v>50000</v>
      </c>
      <c r="Q377" s="37">
        <v>41277</v>
      </c>
      <c r="R377" s="38">
        <v>44710.46</v>
      </c>
    </row>
    <row r="378" spans="1:18" ht="33">
      <c r="A378" s="23"/>
      <c r="B378" s="23"/>
      <c r="C378" s="29" t="s">
        <v>1614</v>
      </c>
      <c r="D378" s="29" t="s">
        <v>1615</v>
      </c>
      <c r="E378" s="29" t="s">
        <v>1616</v>
      </c>
      <c r="F378" s="29" t="s">
        <v>1617</v>
      </c>
      <c r="G378" s="30">
        <v>5785</v>
      </c>
      <c r="H378" s="31">
        <v>0</v>
      </c>
      <c r="I378" s="32" t="s">
        <v>29</v>
      </c>
      <c r="J378" s="32" t="s">
        <v>30</v>
      </c>
      <c r="K378" s="32" t="s">
        <v>29</v>
      </c>
      <c r="L378" s="33" t="s">
        <v>32</v>
      </c>
      <c r="M378" s="29" t="s">
        <v>51</v>
      </c>
      <c r="N378" s="34">
        <v>1600</v>
      </c>
      <c r="O378" s="35">
        <v>23688</v>
      </c>
      <c r="P378" s="36">
        <v>45000</v>
      </c>
      <c r="Q378" s="37">
        <v>38905</v>
      </c>
      <c r="R378" s="38">
        <v>80701.918000000005</v>
      </c>
    </row>
    <row r="379" spans="1:18" ht="33">
      <c r="A379" s="23"/>
      <c r="B379" s="23"/>
      <c r="C379" s="29" t="s">
        <v>1618</v>
      </c>
      <c r="D379" s="29" t="s">
        <v>1619</v>
      </c>
      <c r="E379" s="29" t="s">
        <v>1620</v>
      </c>
      <c r="F379" s="29" t="s">
        <v>1621</v>
      </c>
      <c r="G379" s="30">
        <v>12599</v>
      </c>
      <c r="H379" s="31">
        <v>1</v>
      </c>
      <c r="I379" s="32" t="s">
        <v>73</v>
      </c>
      <c r="J379" s="32" t="s">
        <v>73</v>
      </c>
      <c r="K379" s="32" t="s">
        <v>51</v>
      </c>
      <c r="L379" s="33" t="s">
        <v>51</v>
      </c>
      <c r="M379" s="29" t="s">
        <v>51</v>
      </c>
      <c r="N379" s="34">
        <v>750</v>
      </c>
      <c r="O379" s="35">
        <v>12483</v>
      </c>
      <c r="P379" s="36">
        <v>66000</v>
      </c>
      <c r="Q379" s="37">
        <v>39664</v>
      </c>
      <c r="R379" s="38">
        <v>0</v>
      </c>
    </row>
    <row r="380" spans="1:18" ht="33">
      <c r="A380" s="23"/>
      <c r="B380" s="23"/>
      <c r="C380" s="29" t="s">
        <v>1622</v>
      </c>
      <c r="D380" s="29" t="s">
        <v>1623</v>
      </c>
      <c r="E380" s="29" t="s">
        <v>1624</v>
      </c>
      <c r="F380" s="29" t="s">
        <v>1625</v>
      </c>
      <c r="G380" s="30">
        <v>28660</v>
      </c>
      <c r="H380" s="31">
        <v>2</v>
      </c>
      <c r="I380" s="32" t="s">
        <v>29</v>
      </c>
      <c r="J380" s="32" t="s">
        <v>30</v>
      </c>
      <c r="K380" s="32" t="s">
        <v>31</v>
      </c>
      <c r="L380" s="33" t="s">
        <v>32</v>
      </c>
      <c r="M380" s="29" t="s">
        <v>51</v>
      </c>
      <c r="N380" s="34">
        <v>800</v>
      </c>
      <c r="O380" s="35">
        <v>8000</v>
      </c>
      <c r="P380" s="36">
        <v>100000</v>
      </c>
      <c r="Q380" s="37">
        <v>38905</v>
      </c>
      <c r="R380" s="38" t="s">
        <v>51</v>
      </c>
    </row>
    <row r="381" spans="1:18" ht="33">
      <c r="A381" s="23"/>
      <c r="B381" s="39" t="s">
        <v>1626</v>
      </c>
      <c r="C381" s="29" t="s">
        <v>1627</v>
      </c>
      <c r="D381" s="29" t="s">
        <v>1628</v>
      </c>
      <c r="E381" s="29" t="s">
        <v>1629</v>
      </c>
      <c r="F381" s="29" t="s">
        <v>1630</v>
      </c>
      <c r="G381" s="30">
        <v>4879</v>
      </c>
      <c r="H381" s="31">
        <v>8</v>
      </c>
      <c r="I381" s="32" t="s">
        <v>29</v>
      </c>
      <c r="J381" s="32" t="s">
        <v>29</v>
      </c>
      <c r="K381" s="32" t="s">
        <v>581</v>
      </c>
      <c r="L381" s="33" t="s">
        <v>32</v>
      </c>
      <c r="M381" s="29" t="s">
        <v>52</v>
      </c>
      <c r="N381" s="34">
        <v>1600</v>
      </c>
      <c r="O381" s="35">
        <v>19200</v>
      </c>
      <c r="P381" s="36">
        <v>35000</v>
      </c>
      <c r="Q381" s="37">
        <v>36550</v>
      </c>
      <c r="R381" s="38">
        <v>208844.2</v>
      </c>
    </row>
    <row r="382" spans="1:18" ht="33">
      <c r="A382" s="23"/>
      <c r="B382" s="23" t="s">
        <v>1631</v>
      </c>
      <c r="C382" s="29" t="s">
        <v>1632</v>
      </c>
      <c r="D382" s="29" t="s">
        <v>1633</v>
      </c>
      <c r="E382" s="29" t="s">
        <v>1634</v>
      </c>
      <c r="F382" s="29" t="s">
        <v>1635</v>
      </c>
      <c r="G382" s="30">
        <v>19211</v>
      </c>
      <c r="H382" s="31">
        <v>23</v>
      </c>
      <c r="I382" s="32" t="s">
        <v>73</v>
      </c>
      <c r="J382" s="32" t="s">
        <v>115</v>
      </c>
      <c r="K382" s="32" t="s">
        <v>74</v>
      </c>
      <c r="L382" s="33" t="s">
        <v>51</v>
      </c>
      <c r="M382" s="29" t="s">
        <v>39</v>
      </c>
      <c r="N382" s="34">
        <v>450</v>
      </c>
      <c r="O382" s="35">
        <v>1000</v>
      </c>
      <c r="P382" s="36">
        <v>110000</v>
      </c>
      <c r="Q382" s="37">
        <v>42384</v>
      </c>
      <c r="R382" s="38">
        <v>98208.778000000006</v>
      </c>
    </row>
    <row r="383" spans="1:18" ht="33">
      <c r="A383" s="23"/>
      <c r="B383" s="23"/>
      <c r="C383" s="29" t="s">
        <v>1636</v>
      </c>
      <c r="D383" s="29" t="s">
        <v>1637</v>
      </c>
      <c r="E383" s="29" t="s">
        <v>1638</v>
      </c>
      <c r="F383" s="29" t="s">
        <v>1639</v>
      </c>
      <c r="G383" s="30">
        <v>7575</v>
      </c>
      <c r="H383" s="31">
        <v>12</v>
      </c>
      <c r="I383" s="32" t="s">
        <v>29</v>
      </c>
      <c r="J383" s="32" t="s">
        <v>31</v>
      </c>
      <c r="K383" s="32" t="s">
        <v>31</v>
      </c>
      <c r="L383" s="33" t="s">
        <v>32</v>
      </c>
      <c r="M383" s="29" t="s">
        <v>92</v>
      </c>
      <c r="N383" s="34">
        <v>1600</v>
      </c>
      <c r="O383" s="35">
        <v>16780</v>
      </c>
      <c r="P383" s="36">
        <v>45000</v>
      </c>
      <c r="Q383" s="37">
        <v>36789</v>
      </c>
      <c r="R383" s="38">
        <v>302101.65999999997</v>
      </c>
    </row>
    <row r="384" spans="1:18" ht="33">
      <c r="A384" s="23"/>
      <c r="B384" s="39" t="s">
        <v>1640</v>
      </c>
      <c r="C384" s="29" t="s">
        <v>1641</v>
      </c>
      <c r="D384" s="29" t="s">
        <v>1642</v>
      </c>
      <c r="E384" s="29" t="s">
        <v>1643</v>
      </c>
      <c r="F384" s="29" t="s">
        <v>1644</v>
      </c>
      <c r="G384" s="30">
        <v>2117</v>
      </c>
      <c r="H384" s="31">
        <v>7</v>
      </c>
      <c r="I384" s="32" t="s">
        <v>131</v>
      </c>
      <c r="J384" s="32" t="s">
        <v>51</v>
      </c>
      <c r="K384" s="32" t="s">
        <v>51</v>
      </c>
      <c r="L384" s="33" t="s">
        <v>32</v>
      </c>
      <c r="M384" s="29" t="s">
        <v>51</v>
      </c>
      <c r="N384" s="34">
        <v>640</v>
      </c>
      <c r="O384" s="35">
        <v>6624</v>
      </c>
      <c r="P384" s="36">
        <v>30000</v>
      </c>
      <c r="Q384" s="37">
        <v>38897</v>
      </c>
      <c r="R384" s="38">
        <v>489.01</v>
      </c>
    </row>
    <row r="385" spans="1:18" ht="33">
      <c r="A385" s="23"/>
      <c r="B385" s="23" t="s">
        <v>1645</v>
      </c>
      <c r="C385" s="29" t="s">
        <v>1646</v>
      </c>
      <c r="D385" s="29" t="s">
        <v>1647</v>
      </c>
      <c r="E385" s="29" t="s">
        <v>1648</v>
      </c>
      <c r="F385" s="29" t="s">
        <v>1649</v>
      </c>
      <c r="G385" s="30">
        <v>8330</v>
      </c>
      <c r="H385" s="31">
        <v>4</v>
      </c>
      <c r="I385" s="32" t="s">
        <v>29</v>
      </c>
      <c r="J385" s="32" t="s">
        <v>30</v>
      </c>
      <c r="K385" s="32" t="s">
        <v>31</v>
      </c>
      <c r="L385" s="33" t="s">
        <v>32</v>
      </c>
      <c r="M385" s="29" t="s">
        <v>92</v>
      </c>
      <c r="N385" s="34">
        <v>840</v>
      </c>
      <c r="O385" s="35">
        <v>8500</v>
      </c>
      <c r="P385" s="36">
        <v>100000</v>
      </c>
      <c r="Q385" s="37">
        <v>40173</v>
      </c>
      <c r="R385" s="38">
        <v>51838.49323</v>
      </c>
    </row>
    <row r="386" spans="1:18" ht="33">
      <c r="A386" s="23"/>
      <c r="B386" s="23"/>
      <c r="C386" s="29" t="s">
        <v>1650</v>
      </c>
      <c r="D386" s="29" t="s">
        <v>1651</v>
      </c>
      <c r="E386" s="29" t="s">
        <v>1652</v>
      </c>
      <c r="F386" s="29" t="s">
        <v>1653</v>
      </c>
      <c r="G386" s="30">
        <v>3395</v>
      </c>
      <c r="H386" s="31">
        <v>0</v>
      </c>
      <c r="I386" s="32" t="s">
        <v>29</v>
      </c>
      <c r="J386" s="32" t="s">
        <v>31</v>
      </c>
      <c r="K386" s="32" t="s">
        <v>51</v>
      </c>
      <c r="L386" s="33" t="s">
        <v>32</v>
      </c>
      <c r="M386" s="29" t="s">
        <v>92</v>
      </c>
      <c r="N386" s="34">
        <v>800</v>
      </c>
      <c r="O386" s="35">
        <v>9770</v>
      </c>
      <c r="P386" s="36">
        <v>70000</v>
      </c>
      <c r="Q386" s="37">
        <v>37691</v>
      </c>
      <c r="R386" s="38">
        <v>37520.11</v>
      </c>
    </row>
    <row r="387" spans="1:18" ht="33">
      <c r="A387" s="23"/>
      <c r="B387" s="23" t="s">
        <v>1654</v>
      </c>
      <c r="C387" s="29" t="s">
        <v>1655</v>
      </c>
      <c r="D387" s="29" t="s">
        <v>1656</v>
      </c>
      <c r="E387" s="29" t="s">
        <v>1657</v>
      </c>
      <c r="F387" s="29" t="s">
        <v>1658</v>
      </c>
      <c r="G387" s="30">
        <v>82427</v>
      </c>
      <c r="H387" s="31">
        <v>13</v>
      </c>
      <c r="I387" s="32" t="s">
        <v>29</v>
      </c>
      <c r="J387" s="32" t="s">
        <v>31</v>
      </c>
      <c r="K387" s="32" t="s">
        <v>31</v>
      </c>
      <c r="L387" s="33" t="s">
        <v>32</v>
      </c>
      <c r="M387" s="29" t="s">
        <v>92</v>
      </c>
      <c r="N387" s="34">
        <v>1200</v>
      </c>
      <c r="O387" s="35">
        <v>12000</v>
      </c>
      <c r="P387" s="36">
        <v>100000</v>
      </c>
      <c r="Q387" s="37">
        <v>38834</v>
      </c>
      <c r="R387" s="38">
        <v>53143.25</v>
      </c>
    </row>
    <row r="388" spans="1:18" ht="33">
      <c r="A388" s="23"/>
      <c r="B388" s="23"/>
      <c r="C388" s="29" t="s">
        <v>1659</v>
      </c>
      <c r="D388" s="29" t="s">
        <v>1660</v>
      </c>
      <c r="E388" s="29" t="s">
        <v>1661</v>
      </c>
      <c r="F388" s="29" t="s">
        <v>1662</v>
      </c>
      <c r="G388" s="30">
        <v>8859</v>
      </c>
      <c r="H388" s="31">
        <v>44</v>
      </c>
      <c r="I388" s="32" t="s">
        <v>29</v>
      </c>
      <c r="J388" s="32" t="s">
        <v>29</v>
      </c>
      <c r="K388" s="32" t="s">
        <v>29</v>
      </c>
      <c r="L388" s="33" t="s">
        <v>32</v>
      </c>
      <c r="M388" s="29" t="s">
        <v>39</v>
      </c>
      <c r="N388" s="34">
        <v>1600</v>
      </c>
      <c r="O388" s="35">
        <v>19980</v>
      </c>
      <c r="P388" s="36">
        <v>135000</v>
      </c>
      <c r="Q388" s="37">
        <v>38821</v>
      </c>
      <c r="R388" s="38">
        <v>66903.55</v>
      </c>
    </row>
    <row r="389" spans="1:18">
      <c r="A389" s="23"/>
      <c r="B389" s="23"/>
      <c r="C389" s="29" t="s">
        <v>1663</v>
      </c>
      <c r="D389" s="29" t="s">
        <v>1664</v>
      </c>
      <c r="E389" s="29" t="s">
        <v>1665</v>
      </c>
      <c r="F389" s="29" t="s">
        <v>51</v>
      </c>
      <c r="G389" s="30">
        <v>8147</v>
      </c>
      <c r="H389" s="31">
        <v>12</v>
      </c>
      <c r="I389" s="32" t="s">
        <v>29</v>
      </c>
      <c r="J389" s="32" t="s">
        <v>31</v>
      </c>
      <c r="K389" s="32" t="s">
        <v>51</v>
      </c>
      <c r="L389" s="33" t="s">
        <v>32</v>
      </c>
      <c r="M389" s="29" t="s">
        <v>92</v>
      </c>
      <c r="N389" s="34">
        <v>720</v>
      </c>
      <c r="O389" s="35">
        <v>6249</v>
      </c>
      <c r="P389" s="36">
        <v>155000</v>
      </c>
      <c r="Q389" s="37">
        <v>41617</v>
      </c>
      <c r="R389" s="38">
        <v>5586.38</v>
      </c>
    </row>
    <row r="390" spans="1:18" ht="33">
      <c r="A390" s="23"/>
      <c r="B390" s="23" t="s">
        <v>1666</v>
      </c>
      <c r="C390" s="29" t="s">
        <v>1667</v>
      </c>
      <c r="D390" s="29" t="s">
        <v>1668</v>
      </c>
      <c r="E390" s="29" t="s">
        <v>1669</v>
      </c>
      <c r="F390" s="29" t="s">
        <v>1670</v>
      </c>
      <c r="G390" s="30">
        <v>4617</v>
      </c>
      <c r="H390" s="31">
        <v>6</v>
      </c>
      <c r="I390" s="32" t="s">
        <v>29</v>
      </c>
      <c r="J390" s="32" t="s">
        <v>30</v>
      </c>
      <c r="K390" s="32" t="s">
        <v>31</v>
      </c>
      <c r="L390" s="33" t="s">
        <v>32</v>
      </c>
      <c r="M390" s="29" t="s">
        <v>39</v>
      </c>
      <c r="N390" s="34">
        <v>800</v>
      </c>
      <c r="O390" s="35">
        <v>8500</v>
      </c>
      <c r="P390" s="36">
        <v>30000</v>
      </c>
      <c r="Q390" s="37">
        <v>39345</v>
      </c>
      <c r="R390" s="38">
        <v>72887.689159999994</v>
      </c>
    </row>
    <row r="391" spans="1:18" ht="33">
      <c r="A391" s="23"/>
      <c r="B391" s="23"/>
      <c r="C391" s="29" t="s">
        <v>1671</v>
      </c>
      <c r="D391" s="29" t="s">
        <v>1672</v>
      </c>
      <c r="E391" s="29" t="s">
        <v>1673</v>
      </c>
      <c r="F391" s="29" t="s">
        <v>1674</v>
      </c>
      <c r="G391" s="30">
        <v>1817</v>
      </c>
      <c r="H391" s="31">
        <v>22</v>
      </c>
      <c r="I391" s="32" t="s">
        <v>29</v>
      </c>
      <c r="J391" s="32" t="s">
        <v>30</v>
      </c>
      <c r="K391" s="32" t="s">
        <v>31</v>
      </c>
      <c r="L391" s="33" t="s">
        <v>32</v>
      </c>
      <c r="M391" s="29" t="s">
        <v>116</v>
      </c>
      <c r="N391" s="34">
        <v>800</v>
      </c>
      <c r="O391" s="35">
        <v>8000</v>
      </c>
      <c r="P391" s="36">
        <v>130000</v>
      </c>
      <c r="Q391" s="37">
        <v>38629</v>
      </c>
      <c r="R391" s="38">
        <v>60291.603340000001</v>
      </c>
    </row>
    <row r="392" spans="1:18" ht="33">
      <c r="A392" s="23"/>
      <c r="B392" s="23" t="s">
        <v>1675</v>
      </c>
      <c r="C392" s="29" t="s">
        <v>1676</v>
      </c>
      <c r="D392" s="29" t="s">
        <v>1677</v>
      </c>
      <c r="E392" s="29" t="s">
        <v>1678</v>
      </c>
      <c r="F392" s="29" t="s">
        <v>1679</v>
      </c>
      <c r="G392" s="30">
        <v>18561</v>
      </c>
      <c r="H392" s="31">
        <v>6</v>
      </c>
      <c r="I392" s="32" t="s">
        <v>29</v>
      </c>
      <c r="J392" s="32" t="s">
        <v>30</v>
      </c>
      <c r="K392" s="32" t="s">
        <v>51</v>
      </c>
      <c r="L392" s="33" t="s">
        <v>32</v>
      </c>
      <c r="M392" s="29" t="s">
        <v>92</v>
      </c>
      <c r="N392" s="34">
        <v>1200</v>
      </c>
      <c r="O392" s="35">
        <v>13443</v>
      </c>
      <c r="P392" s="36">
        <v>60000</v>
      </c>
      <c r="Q392" s="37">
        <v>35973</v>
      </c>
      <c r="R392" s="38">
        <v>52303.353190000002</v>
      </c>
    </row>
    <row r="393" spans="1:18" ht="33">
      <c r="A393" s="23"/>
      <c r="B393" s="23"/>
      <c r="C393" s="29" t="s">
        <v>1680</v>
      </c>
      <c r="D393" s="29" t="s">
        <v>1681</v>
      </c>
      <c r="E393" s="29" t="s">
        <v>1682</v>
      </c>
      <c r="F393" s="29" t="s">
        <v>1683</v>
      </c>
      <c r="G393" s="30">
        <v>8334</v>
      </c>
      <c r="H393" s="31">
        <v>3</v>
      </c>
      <c r="I393" s="32" t="s">
        <v>29</v>
      </c>
      <c r="J393" s="32" t="s">
        <v>30</v>
      </c>
      <c r="K393" s="32" t="s">
        <v>31</v>
      </c>
      <c r="L393" s="33" t="s">
        <v>32</v>
      </c>
      <c r="M393" s="29" t="s">
        <v>51</v>
      </c>
      <c r="N393" s="34">
        <v>1600</v>
      </c>
      <c r="O393" s="35">
        <v>17164</v>
      </c>
      <c r="P393" s="36">
        <v>35000</v>
      </c>
      <c r="Q393" s="37">
        <v>42205</v>
      </c>
      <c r="R393" s="38">
        <v>16791.648000000001</v>
      </c>
    </row>
    <row r="394" spans="1:18" ht="33">
      <c r="A394" s="23"/>
      <c r="B394" s="23"/>
      <c r="C394" s="29" t="s">
        <v>1684</v>
      </c>
      <c r="D394" s="29" t="s">
        <v>1685</v>
      </c>
      <c r="E394" s="29" t="s">
        <v>1686</v>
      </c>
      <c r="F394" s="29" t="s">
        <v>1687</v>
      </c>
      <c r="G394" s="30">
        <v>7541</v>
      </c>
      <c r="H394" s="31">
        <v>19</v>
      </c>
      <c r="I394" s="32" t="s">
        <v>29</v>
      </c>
      <c r="J394" s="32" t="s">
        <v>30</v>
      </c>
      <c r="K394" s="32" t="s">
        <v>31</v>
      </c>
      <c r="L394" s="33" t="s">
        <v>32</v>
      </c>
      <c r="M394" s="29" t="s">
        <v>33</v>
      </c>
      <c r="N394" s="34">
        <v>1600</v>
      </c>
      <c r="O394" s="35">
        <v>16290</v>
      </c>
      <c r="P394" s="36">
        <v>81000</v>
      </c>
      <c r="Q394" s="37">
        <v>37868</v>
      </c>
      <c r="R394" s="38">
        <v>74089.585149999999</v>
      </c>
    </row>
    <row r="395" spans="1:18" ht="33">
      <c r="A395" s="23"/>
      <c r="B395" s="23" t="s">
        <v>1688</v>
      </c>
      <c r="C395" s="29" t="s">
        <v>1689</v>
      </c>
      <c r="D395" s="29" t="s">
        <v>1690</v>
      </c>
      <c r="E395" s="29" t="s">
        <v>1691</v>
      </c>
      <c r="F395" s="29" t="s">
        <v>1692</v>
      </c>
      <c r="G395" s="30">
        <v>5845</v>
      </c>
      <c r="H395" s="31">
        <v>5</v>
      </c>
      <c r="I395" s="32" t="s">
        <v>29</v>
      </c>
      <c r="J395" s="32" t="s">
        <v>30</v>
      </c>
      <c r="K395" s="32" t="s">
        <v>31</v>
      </c>
      <c r="L395" s="33" t="s">
        <v>32</v>
      </c>
      <c r="M395" s="29" t="s">
        <v>51</v>
      </c>
      <c r="N395" s="34">
        <v>600</v>
      </c>
      <c r="O395" s="35">
        <v>6000</v>
      </c>
      <c r="P395" s="36">
        <v>42000</v>
      </c>
      <c r="Q395" s="37">
        <v>37279</v>
      </c>
      <c r="R395" s="38">
        <v>29345.33</v>
      </c>
    </row>
    <row r="396" spans="1:18" ht="33">
      <c r="A396" s="23"/>
      <c r="B396" s="23"/>
      <c r="C396" s="29" t="s">
        <v>1693</v>
      </c>
      <c r="D396" s="29" t="s">
        <v>1694</v>
      </c>
      <c r="E396" s="29" t="s">
        <v>1695</v>
      </c>
      <c r="F396" s="29" t="s">
        <v>1696</v>
      </c>
      <c r="G396" s="30">
        <v>6886</v>
      </c>
      <c r="H396" s="31">
        <v>12</v>
      </c>
      <c r="I396" s="32" t="s">
        <v>29</v>
      </c>
      <c r="J396" s="32" t="s">
        <v>30</v>
      </c>
      <c r="K396" s="32" t="s">
        <v>31</v>
      </c>
      <c r="L396" s="33" t="s">
        <v>32</v>
      </c>
      <c r="M396" s="29" t="s">
        <v>46</v>
      </c>
      <c r="N396" s="34">
        <v>1600</v>
      </c>
      <c r="O396" s="35">
        <v>17203</v>
      </c>
      <c r="P396" s="36">
        <v>138000</v>
      </c>
      <c r="Q396" s="37">
        <v>40718</v>
      </c>
      <c r="R396" s="38">
        <v>87601.137000000002</v>
      </c>
    </row>
    <row r="397" spans="1:18" ht="33">
      <c r="A397" s="23"/>
      <c r="B397" s="23"/>
      <c r="C397" s="29" t="s">
        <v>1697</v>
      </c>
      <c r="D397" s="29" t="s">
        <v>1698</v>
      </c>
      <c r="E397" s="29" t="s">
        <v>1699</v>
      </c>
      <c r="F397" s="29" t="s">
        <v>1700</v>
      </c>
      <c r="G397" s="30">
        <v>5212</v>
      </c>
      <c r="H397" s="31">
        <v>13</v>
      </c>
      <c r="I397" s="32" t="s">
        <v>29</v>
      </c>
      <c r="J397" s="32" t="s">
        <v>29</v>
      </c>
      <c r="K397" s="32" t="s">
        <v>31</v>
      </c>
      <c r="L397" s="33" t="s">
        <v>32</v>
      </c>
      <c r="M397" s="29" t="s">
        <v>51</v>
      </c>
      <c r="N397" s="34">
        <v>1600</v>
      </c>
      <c r="O397" s="35">
        <v>16000</v>
      </c>
      <c r="P397" s="36">
        <v>47126</v>
      </c>
      <c r="Q397" s="37">
        <v>37697</v>
      </c>
      <c r="R397" s="38">
        <v>68936.289999999994</v>
      </c>
    </row>
    <row r="398" spans="1:18" ht="33">
      <c r="A398" s="23"/>
      <c r="B398" s="23" t="s">
        <v>1701</v>
      </c>
      <c r="C398" s="29" t="s">
        <v>1702</v>
      </c>
      <c r="D398" s="29" t="s">
        <v>1703</v>
      </c>
      <c r="E398" s="29" t="s">
        <v>1704</v>
      </c>
      <c r="F398" s="29" t="s">
        <v>1705</v>
      </c>
      <c r="G398" s="30">
        <v>3415</v>
      </c>
      <c r="H398" s="31">
        <v>3</v>
      </c>
      <c r="I398" s="32" t="s">
        <v>29</v>
      </c>
      <c r="J398" s="32" t="s">
        <v>31</v>
      </c>
      <c r="K398" s="32" t="s">
        <v>51</v>
      </c>
      <c r="L398" s="33" t="s">
        <v>32</v>
      </c>
      <c r="M398" s="29" t="s">
        <v>51</v>
      </c>
      <c r="N398" s="34">
        <v>1200</v>
      </c>
      <c r="O398" s="35">
        <v>12213</v>
      </c>
      <c r="P398" s="36">
        <v>95100</v>
      </c>
      <c r="Q398" s="37">
        <v>38786</v>
      </c>
      <c r="R398" s="38">
        <v>20320.82</v>
      </c>
    </row>
    <row r="399" spans="1:18" ht="33">
      <c r="A399" s="23"/>
      <c r="B399" s="23"/>
      <c r="C399" s="29" t="s">
        <v>1706</v>
      </c>
      <c r="D399" s="29" t="s">
        <v>1707</v>
      </c>
      <c r="E399" s="29" t="s">
        <v>1708</v>
      </c>
      <c r="F399" s="29" t="s">
        <v>1709</v>
      </c>
      <c r="G399" s="30">
        <v>10728</v>
      </c>
      <c r="H399" s="31">
        <v>4</v>
      </c>
      <c r="I399" s="32" t="s">
        <v>29</v>
      </c>
      <c r="J399" s="32" t="s">
        <v>30</v>
      </c>
      <c r="K399" s="32" t="s">
        <v>31</v>
      </c>
      <c r="L399" s="33" t="s">
        <v>32</v>
      </c>
      <c r="M399" s="29" t="s">
        <v>857</v>
      </c>
      <c r="N399" s="34">
        <v>1200</v>
      </c>
      <c r="O399" s="35">
        <v>19440</v>
      </c>
      <c r="P399" s="36">
        <v>80000</v>
      </c>
      <c r="Q399" s="37">
        <v>40707</v>
      </c>
      <c r="R399" s="38">
        <v>94831.221999999994</v>
      </c>
    </row>
    <row r="400" spans="1:18" ht="33">
      <c r="A400" s="23"/>
      <c r="B400" s="23"/>
      <c r="C400" s="29" t="s">
        <v>1710</v>
      </c>
      <c r="D400" s="29" t="s">
        <v>1711</v>
      </c>
      <c r="E400" s="29" t="s">
        <v>1712</v>
      </c>
      <c r="F400" s="29" t="s">
        <v>1713</v>
      </c>
      <c r="G400" s="30">
        <v>6984</v>
      </c>
      <c r="H400" s="31">
        <v>18</v>
      </c>
      <c r="I400" s="32" t="s">
        <v>29</v>
      </c>
      <c r="J400" s="32" t="s">
        <v>51</v>
      </c>
      <c r="K400" s="32" t="s">
        <v>51</v>
      </c>
      <c r="L400" s="33" t="s">
        <v>32</v>
      </c>
      <c r="M400" s="29" t="s">
        <v>92</v>
      </c>
      <c r="N400" s="34">
        <v>1200</v>
      </c>
      <c r="O400" s="35">
        <v>12000</v>
      </c>
      <c r="P400" s="36">
        <v>90000</v>
      </c>
      <c r="Q400" s="37">
        <v>41107</v>
      </c>
      <c r="R400" s="38">
        <v>18328.89</v>
      </c>
    </row>
    <row r="401" spans="1:18" ht="33">
      <c r="A401" s="23"/>
      <c r="B401" s="23"/>
      <c r="C401" s="29" t="s">
        <v>1714</v>
      </c>
      <c r="D401" s="29" t="s">
        <v>1715</v>
      </c>
      <c r="E401" s="29" t="s">
        <v>1716</v>
      </c>
      <c r="F401" s="29" t="s">
        <v>1717</v>
      </c>
      <c r="G401" s="30" t="s">
        <v>32</v>
      </c>
      <c r="H401" s="31">
        <v>4</v>
      </c>
      <c r="I401" s="32" t="s">
        <v>1718</v>
      </c>
      <c r="J401" s="32" t="s">
        <v>32</v>
      </c>
      <c r="K401" s="32" t="s">
        <v>51</v>
      </c>
      <c r="L401" s="33" t="s">
        <v>32</v>
      </c>
      <c r="M401" s="29" t="s">
        <v>46</v>
      </c>
      <c r="N401" s="34" t="s">
        <v>75</v>
      </c>
      <c r="O401" s="35">
        <v>4800</v>
      </c>
      <c r="P401" s="36">
        <v>100000</v>
      </c>
      <c r="Q401" s="37">
        <v>42181</v>
      </c>
      <c r="R401" s="38">
        <v>6966</v>
      </c>
    </row>
    <row r="402" spans="1:18" ht="33">
      <c r="A402" s="23"/>
      <c r="B402" s="23"/>
      <c r="C402" s="29" t="s">
        <v>1719</v>
      </c>
      <c r="D402" s="29" t="s">
        <v>1720</v>
      </c>
      <c r="E402" s="29" t="s">
        <v>1721</v>
      </c>
      <c r="F402" s="29" t="s">
        <v>1722</v>
      </c>
      <c r="G402" s="30">
        <v>18107</v>
      </c>
      <c r="H402" s="31">
        <v>9</v>
      </c>
      <c r="I402" s="32" t="s">
        <v>29</v>
      </c>
      <c r="J402" s="32" t="s">
        <v>30</v>
      </c>
      <c r="K402" s="32" t="s">
        <v>1723</v>
      </c>
      <c r="L402" s="33" t="s">
        <v>32</v>
      </c>
      <c r="M402" s="29" t="s">
        <v>39</v>
      </c>
      <c r="N402" s="34">
        <v>1200</v>
      </c>
      <c r="O402" s="35">
        <v>21056</v>
      </c>
      <c r="P402" s="36">
        <v>48000</v>
      </c>
      <c r="Q402" s="37">
        <v>40619</v>
      </c>
      <c r="R402" s="38">
        <v>60745.51</v>
      </c>
    </row>
    <row r="403" spans="1:18" ht="33">
      <c r="A403" s="23"/>
      <c r="B403" s="23"/>
      <c r="C403" s="29" t="s">
        <v>1724</v>
      </c>
      <c r="D403" s="29" t="s">
        <v>1725</v>
      </c>
      <c r="E403" s="29" t="s">
        <v>1726</v>
      </c>
      <c r="F403" s="29" t="s">
        <v>1727</v>
      </c>
      <c r="G403" s="30">
        <v>5140</v>
      </c>
      <c r="H403" s="31">
        <v>0</v>
      </c>
      <c r="I403" s="32" t="s">
        <v>29</v>
      </c>
      <c r="J403" s="32" t="s">
        <v>30</v>
      </c>
      <c r="K403" s="32" t="s">
        <v>51</v>
      </c>
      <c r="L403" s="33" t="s">
        <v>32</v>
      </c>
      <c r="M403" s="29" t="s">
        <v>51</v>
      </c>
      <c r="N403" s="34">
        <v>600</v>
      </c>
      <c r="O403" s="35">
        <v>6440</v>
      </c>
      <c r="P403" s="36">
        <v>60000</v>
      </c>
      <c r="Q403" s="37">
        <v>39664</v>
      </c>
      <c r="R403" s="38">
        <v>25896.983</v>
      </c>
    </row>
    <row r="404" spans="1:18" ht="33">
      <c r="A404" s="23"/>
      <c r="B404" s="23"/>
      <c r="C404" s="29" t="s">
        <v>1728</v>
      </c>
      <c r="D404" s="29" t="s">
        <v>1729</v>
      </c>
      <c r="E404" s="29" t="s">
        <v>1730</v>
      </c>
      <c r="F404" s="29" t="s">
        <v>1731</v>
      </c>
      <c r="G404" s="30">
        <v>15079</v>
      </c>
      <c r="H404" s="31">
        <v>3</v>
      </c>
      <c r="I404" s="32" t="s">
        <v>29</v>
      </c>
      <c r="J404" s="32" t="s">
        <v>29</v>
      </c>
      <c r="K404" s="32" t="s">
        <v>29</v>
      </c>
      <c r="L404" s="33" t="s">
        <v>32</v>
      </c>
      <c r="M404" s="29" t="s">
        <v>51</v>
      </c>
      <c r="N404" s="34">
        <v>640</v>
      </c>
      <c r="O404" s="35">
        <v>6552</v>
      </c>
      <c r="P404" s="36">
        <v>50000</v>
      </c>
      <c r="Q404" s="37">
        <v>40274</v>
      </c>
      <c r="R404" s="38">
        <v>219</v>
      </c>
    </row>
    <row r="405" spans="1:18" ht="33">
      <c r="A405" s="23"/>
      <c r="B405" s="23" t="s">
        <v>1732</v>
      </c>
      <c r="C405" s="29" t="s">
        <v>1733</v>
      </c>
      <c r="D405" s="29" t="s">
        <v>1734</v>
      </c>
      <c r="E405" s="29" t="s">
        <v>1735</v>
      </c>
      <c r="F405" s="29" t="s">
        <v>1736</v>
      </c>
      <c r="G405" s="30">
        <v>3332</v>
      </c>
      <c r="H405" s="31">
        <v>3</v>
      </c>
      <c r="I405" s="32" t="s">
        <v>29</v>
      </c>
      <c r="J405" s="32" t="s">
        <v>31</v>
      </c>
      <c r="K405" s="32" t="s">
        <v>51</v>
      </c>
      <c r="L405" s="33" t="s">
        <v>32</v>
      </c>
      <c r="M405" s="29" t="s">
        <v>92</v>
      </c>
      <c r="N405" s="34">
        <v>1200</v>
      </c>
      <c r="O405" s="35">
        <v>12029</v>
      </c>
      <c r="P405" s="36">
        <v>10000</v>
      </c>
      <c r="Q405" s="37">
        <v>42164</v>
      </c>
      <c r="R405" s="38">
        <v>31575.65</v>
      </c>
    </row>
    <row r="406" spans="1:18" ht="33">
      <c r="A406" s="23"/>
      <c r="B406" s="23"/>
      <c r="C406" s="29" t="s">
        <v>1737</v>
      </c>
      <c r="D406" s="29" t="s">
        <v>1738</v>
      </c>
      <c r="E406" s="29" t="s">
        <v>1739</v>
      </c>
      <c r="F406" s="29" t="s">
        <v>1740</v>
      </c>
      <c r="G406" s="30">
        <v>38596</v>
      </c>
      <c r="H406" s="31">
        <v>1</v>
      </c>
      <c r="I406" s="32" t="s">
        <v>29</v>
      </c>
      <c r="J406" s="32" t="s">
        <v>30</v>
      </c>
      <c r="K406" s="32" t="s">
        <v>1741</v>
      </c>
      <c r="L406" s="33" t="s">
        <v>32</v>
      </c>
      <c r="M406" s="29" t="s">
        <v>51</v>
      </c>
      <c r="N406" s="34">
        <v>1600</v>
      </c>
      <c r="O406" s="35">
        <v>19000</v>
      </c>
      <c r="P406" s="36">
        <v>65000</v>
      </c>
      <c r="Q406" s="37">
        <v>35937</v>
      </c>
      <c r="R406" s="38">
        <v>213433.99</v>
      </c>
    </row>
    <row r="407" spans="1:18" ht="33">
      <c r="A407" s="23"/>
      <c r="B407" s="23"/>
      <c r="C407" s="29" t="s">
        <v>1742</v>
      </c>
      <c r="D407" s="29" t="s">
        <v>1743</v>
      </c>
      <c r="E407" s="29" t="s">
        <v>1744</v>
      </c>
      <c r="F407" s="29" t="s">
        <v>1745</v>
      </c>
      <c r="G407" s="30">
        <v>3901</v>
      </c>
      <c r="H407" s="31">
        <v>4</v>
      </c>
      <c r="I407" s="32" t="s">
        <v>29</v>
      </c>
      <c r="J407" s="32" t="s">
        <v>31</v>
      </c>
      <c r="K407" s="32" t="s">
        <v>29</v>
      </c>
      <c r="L407" s="33" t="s">
        <v>32</v>
      </c>
      <c r="M407" s="29" t="s">
        <v>92</v>
      </c>
      <c r="N407" s="34">
        <v>1200</v>
      </c>
      <c r="O407" s="35">
        <v>12382</v>
      </c>
      <c r="P407" s="36">
        <v>25000</v>
      </c>
      <c r="Q407" s="37">
        <v>41737</v>
      </c>
      <c r="R407" s="38">
        <v>49354.44</v>
      </c>
    </row>
    <row r="408" spans="1:18" ht="33">
      <c r="A408" s="23"/>
      <c r="B408" s="23"/>
      <c r="C408" s="29" t="s">
        <v>1746</v>
      </c>
      <c r="D408" s="29" t="s">
        <v>1747</v>
      </c>
      <c r="E408" s="29" t="s">
        <v>1748</v>
      </c>
      <c r="F408" s="29" t="s">
        <v>1749</v>
      </c>
      <c r="G408" s="30">
        <v>22200</v>
      </c>
      <c r="H408" s="31">
        <v>7</v>
      </c>
      <c r="I408" s="32" t="s">
        <v>29</v>
      </c>
      <c r="J408" s="32" t="s">
        <v>30</v>
      </c>
      <c r="K408" s="32" t="s">
        <v>473</v>
      </c>
      <c r="L408" s="33" t="s">
        <v>32</v>
      </c>
      <c r="M408" s="29" t="s">
        <v>46</v>
      </c>
      <c r="N408" s="34">
        <v>1200</v>
      </c>
      <c r="O408" s="35">
        <v>33259</v>
      </c>
      <c r="P408" s="36">
        <v>340000</v>
      </c>
      <c r="Q408" s="37">
        <v>38866</v>
      </c>
      <c r="R408" s="38">
        <v>151364.26999999999</v>
      </c>
    </row>
    <row r="409" spans="1:18" ht="33">
      <c r="A409" s="23"/>
      <c r="B409" s="23"/>
      <c r="C409" s="29" t="s">
        <v>1750</v>
      </c>
      <c r="D409" s="29" t="s">
        <v>1751</v>
      </c>
      <c r="E409" s="29" t="s">
        <v>1752</v>
      </c>
      <c r="F409" s="29" t="s">
        <v>1537</v>
      </c>
      <c r="G409" s="30">
        <v>4248</v>
      </c>
      <c r="H409" s="31">
        <v>2</v>
      </c>
      <c r="I409" s="32" t="s">
        <v>29</v>
      </c>
      <c r="J409" s="32" t="s">
        <v>30</v>
      </c>
      <c r="K409" s="32" t="s">
        <v>31</v>
      </c>
      <c r="L409" s="33" t="s">
        <v>32</v>
      </c>
      <c r="M409" s="29" t="s">
        <v>39</v>
      </c>
      <c r="N409" s="34">
        <v>1600</v>
      </c>
      <c r="O409" s="35">
        <v>16000</v>
      </c>
      <c r="P409" s="36">
        <v>42000</v>
      </c>
      <c r="Q409" s="37">
        <v>38698</v>
      </c>
      <c r="R409" s="38">
        <v>46547.71</v>
      </c>
    </row>
    <row r="410" spans="1:18" ht="33">
      <c r="A410" s="23"/>
      <c r="B410" s="23"/>
      <c r="C410" s="29" t="s">
        <v>1753</v>
      </c>
      <c r="D410" s="29" t="s">
        <v>1754</v>
      </c>
      <c r="E410" s="29" t="s">
        <v>1755</v>
      </c>
      <c r="F410" s="29" t="s">
        <v>1756</v>
      </c>
      <c r="G410" s="30">
        <v>4479</v>
      </c>
      <c r="H410" s="31">
        <v>4</v>
      </c>
      <c r="I410" s="32" t="s">
        <v>73</v>
      </c>
      <c r="J410" s="32" t="s">
        <v>115</v>
      </c>
      <c r="K410" s="32" t="s">
        <v>74</v>
      </c>
      <c r="L410" s="33" t="s">
        <v>51</v>
      </c>
      <c r="M410" s="29" t="s">
        <v>46</v>
      </c>
      <c r="N410" s="34" t="s">
        <v>75</v>
      </c>
      <c r="O410" s="35">
        <v>12622</v>
      </c>
      <c r="P410" s="36">
        <v>10000</v>
      </c>
      <c r="Q410" s="37">
        <v>42464</v>
      </c>
      <c r="R410" s="38">
        <v>9611.4</v>
      </c>
    </row>
    <row r="411" spans="1:18" ht="33">
      <c r="A411" s="23"/>
      <c r="B411" s="23" t="s">
        <v>1757</v>
      </c>
      <c r="C411" s="29" t="s">
        <v>1758</v>
      </c>
      <c r="D411" s="29" t="s">
        <v>1759</v>
      </c>
      <c r="E411" s="29" t="s">
        <v>1760</v>
      </c>
      <c r="F411" s="29" t="s">
        <v>1761</v>
      </c>
      <c r="G411" s="30">
        <v>4432</v>
      </c>
      <c r="H411" s="31">
        <v>3</v>
      </c>
      <c r="I411" s="32" t="s">
        <v>29</v>
      </c>
      <c r="J411" s="32" t="s">
        <v>31</v>
      </c>
      <c r="K411" s="32" t="s">
        <v>51</v>
      </c>
      <c r="L411" s="33" t="s">
        <v>32</v>
      </c>
      <c r="M411" s="29" t="s">
        <v>46</v>
      </c>
      <c r="N411" s="34">
        <v>600</v>
      </c>
      <c r="O411" s="35">
        <v>6124</v>
      </c>
      <c r="P411" s="36">
        <v>165000</v>
      </c>
      <c r="Q411" s="37">
        <v>41043</v>
      </c>
      <c r="R411" s="38">
        <v>8170</v>
      </c>
    </row>
    <row r="412" spans="1:18" ht="33">
      <c r="A412" s="23"/>
      <c r="B412" s="23"/>
      <c r="C412" s="29" t="s">
        <v>1762</v>
      </c>
      <c r="D412" s="29" t="s">
        <v>1763</v>
      </c>
      <c r="E412" s="29" t="s">
        <v>1764</v>
      </c>
      <c r="F412" s="29" t="s">
        <v>1765</v>
      </c>
      <c r="G412" s="30">
        <v>17914</v>
      </c>
      <c r="H412" s="31">
        <v>9</v>
      </c>
      <c r="I412" s="32" t="s">
        <v>29</v>
      </c>
      <c r="J412" s="32" t="s">
        <v>30</v>
      </c>
      <c r="K412" s="32" t="s">
        <v>179</v>
      </c>
      <c r="L412" s="33" t="s">
        <v>32</v>
      </c>
      <c r="M412" s="29" t="s">
        <v>46</v>
      </c>
      <c r="N412" s="34">
        <v>1600</v>
      </c>
      <c r="O412" s="35">
        <v>31152</v>
      </c>
      <c r="P412" s="36">
        <v>60000</v>
      </c>
      <c r="Q412" s="37">
        <v>39930</v>
      </c>
      <c r="R412" s="38">
        <v>224774.27</v>
      </c>
    </row>
    <row r="413" spans="1:18" ht="33">
      <c r="A413" s="23"/>
      <c r="B413" s="23" t="s">
        <v>1766</v>
      </c>
      <c r="C413" s="29" t="s">
        <v>1767</v>
      </c>
      <c r="D413" s="29" t="s">
        <v>1768</v>
      </c>
      <c r="E413" s="29" t="s">
        <v>1769</v>
      </c>
      <c r="F413" s="29" t="s">
        <v>1770</v>
      </c>
      <c r="G413" s="30">
        <v>8195</v>
      </c>
      <c r="H413" s="31">
        <v>7</v>
      </c>
      <c r="I413" s="32" t="s">
        <v>29</v>
      </c>
      <c r="J413" s="32" t="s">
        <v>29</v>
      </c>
      <c r="K413" s="32" t="s">
        <v>29</v>
      </c>
      <c r="L413" s="33" t="s">
        <v>32</v>
      </c>
      <c r="M413" s="29" t="s">
        <v>51</v>
      </c>
      <c r="N413" s="34">
        <v>1200</v>
      </c>
      <c r="O413" s="35">
        <v>12000</v>
      </c>
      <c r="P413" s="36">
        <v>15000</v>
      </c>
      <c r="Q413" s="37">
        <v>38804</v>
      </c>
      <c r="R413" s="38">
        <v>91356.28</v>
      </c>
    </row>
    <row r="414" spans="1:18" ht="33">
      <c r="A414" s="23"/>
      <c r="B414" s="23"/>
      <c r="C414" s="40" t="s">
        <v>1771</v>
      </c>
      <c r="D414" s="40" t="s">
        <v>1772</v>
      </c>
      <c r="E414" s="29" t="s">
        <v>1773</v>
      </c>
      <c r="F414" s="29" t="s">
        <v>1774</v>
      </c>
      <c r="G414" s="30">
        <v>3269</v>
      </c>
      <c r="H414" s="31">
        <v>5</v>
      </c>
      <c r="I414" s="32" t="s">
        <v>29</v>
      </c>
      <c r="J414" s="32" t="s">
        <v>29</v>
      </c>
      <c r="K414" s="32" t="s">
        <v>51</v>
      </c>
      <c r="L414" s="33" t="s">
        <v>32</v>
      </c>
      <c r="M414" s="29" t="s">
        <v>92</v>
      </c>
      <c r="N414" s="34">
        <v>800</v>
      </c>
      <c r="O414" s="35">
        <v>8000</v>
      </c>
      <c r="P414" s="36">
        <v>700</v>
      </c>
      <c r="Q414" s="37">
        <v>40275</v>
      </c>
      <c r="R414" s="38">
        <v>35032.639999999999</v>
      </c>
    </row>
    <row r="415" spans="1:18" ht="33">
      <c r="A415" s="23"/>
      <c r="B415" s="39" t="s">
        <v>1775</v>
      </c>
      <c r="C415" s="29" t="s">
        <v>1776</v>
      </c>
      <c r="D415" s="29" t="s">
        <v>1777</v>
      </c>
      <c r="E415" s="29" t="s">
        <v>1778</v>
      </c>
      <c r="F415" s="29" t="s">
        <v>1779</v>
      </c>
      <c r="G415" s="30">
        <v>7508</v>
      </c>
      <c r="H415" s="31">
        <v>9</v>
      </c>
      <c r="I415" s="32" t="s">
        <v>29</v>
      </c>
      <c r="J415" s="32" t="s">
        <v>131</v>
      </c>
      <c r="K415" s="32" t="s">
        <v>51</v>
      </c>
      <c r="L415" s="33" t="s">
        <v>32</v>
      </c>
      <c r="M415" s="29" t="s">
        <v>39</v>
      </c>
      <c r="N415" s="34">
        <v>1600</v>
      </c>
      <c r="O415" s="35">
        <v>19866</v>
      </c>
      <c r="P415" s="36">
        <v>30000</v>
      </c>
      <c r="Q415" s="37">
        <v>40540</v>
      </c>
      <c r="R415" s="38">
        <v>103712.58</v>
      </c>
    </row>
    <row r="416" spans="1:18" ht="33">
      <c r="A416" s="23"/>
      <c r="B416" s="39" t="s">
        <v>1780</v>
      </c>
      <c r="C416" s="29" t="s">
        <v>1781</v>
      </c>
      <c r="D416" s="29" t="s">
        <v>1782</v>
      </c>
      <c r="E416" s="29" t="s">
        <v>1783</v>
      </c>
      <c r="F416" s="29" t="s">
        <v>1784</v>
      </c>
      <c r="G416" s="30">
        <v>4073</v>
      </c>
      <c r="H416" s="31">
        <v>2</v>
      </c>
      <c r="I416" s="32" t="s">
        <v>29</v>
      </c>
      <c r="J416" s="32" t="s">
        <v>30</v>
      </c>
      <c r="K416" s="32" t="s">
        <v>51</v>
      </c>
      <c r="L416" s="33" t="s">
        <v>32</v>
      </c>
      <c r="M416" s="29" t="s">
        <v>92</v>
      </c>
      <c r="N416" s="34">
        <v>600</v>
      </c>
      <c r="O416" s="35">
        <v>6144</v>
      </c>
      <c r="P416" s="36">
        <v>10000</v>
      </c>
      <c r="Q416" s="37">
        <v>42151</v>
      </c>
      <c r="R416" s="38">
        <v>115367.51003</v>
      </c>
    </row>
    <row r="417" spans="1:18">
      <c r="A417" s="23" t="s">
        <v>1785</v>
      </c>
      <c r="B417" s="39" t="s">
        <v>23</v>
      </c>
      <c r="C417" s="25">
        <f>COUNTA(C418:C515)</f>
        <v>98</v>
      </c>
      <c r="D417" s="29"/>
      <c r="E417" s="29"/>
      <c r="F417" s="29"/>
      <c r="G417" s="27">
        <f>SUM(G418:G515)</f>
        <v>780281</v>
      </c>
      <c r="H417" s="27">
        <f>SUM(H418:H515)</f>
        <v>1314</v>
      </c>
      <c r="I417" s="32"/>
      <c r="J417" s="32"/>
      <c r="K417" s="32"/>
      <c r="L417" s="33"/>
      <c r="M417" s="29"/>
      <c r="N417" s="27">
        <f>SUM(N418:N515)</f>
        <v>98904</v>
      </c>
      <c r="O417" s="27">
        <f>SUM(O418:O515)</f>
        <v>1439506</v>
      </c>
      <c r="P417" s="27">
        <f>SUM(P418:P515)</f>
        <v>4598849</v>
      </c>
      <c r="Q417" s="37"/>
      <c r="R417" s="27">
        <f>SUM(R418:R515)</f>
        <v>8082037.0563999992</v>
      </c>
    </row>
    <row r="418" spans="1:18" ht="33">
      <c r="A418" s="23"/>
      <c r="B418" s="23" t="s">
        <v>1786</v>
      </c>
      <c r="C418" s="29" t="s">
        <v>1787</v>
      </c>
      <c r="D418" s="29" t="s">
        <v>1788</v>
      </c>
      <c r="E418" s="29" t="s">
        <v>319</v>
      </c>
      <c r="F418" s="29" t="s">
        <v>1789</v>
      </c>
      <c r="G418" s="30">
        <v>7757</v>
      </c>
      <c r="H418" s="31">
        <v>10</v>
      </c>
      <c r="I418" s="32" t="s">
        <v>29</v>
      </c>
      <c r="J418" s="32" t="s">
        <v>30</v>
      </c>
      <c r="K418" s="32" t="s">
        <v>31</v>
      </c>
      <c r="L418" s="33" t="s">
        <v>32</v>
      </c>
      <c r="M418" s="29" t="s">
        <v>46</v>
      </c>
      <c r="N418" s="34">
        <v>1200</v>
      </c>
      <c r="O418" s="35">
        <v>16200</v>
      </c>
      <c r="P418" s="36">
        <v>30000</v>
      </c>
      <c r="Q418" s="37">
        <v>41253</v>
      </c>
      <c r="R418" s="38">
        <v>198096.4</v>
      </c>
    </row>
    <row r="419" spans="1:18" ht="33">
      <c r="A419" s="23"/>
      <c r="B419" s="23"/>
      <c r="C419" s="29" t="s">
        <v>1790</v>
      </c>
      <c r="D419" s="29" t="s">
        <v>1791</v>
      </c>
      <c r="E419" s="29" t="s">
        <v>1792</v>
      </c>
      <c r="F419" s="29" t="s">
        <v>1793</v>
      </c>
      <c r="G419" s="30">
        <v>13378</v>
      </c>
      <c r="H419" s="31">
        <v>0</v>
      </c>
      <c r="I419" s="32" t="s">
        <v>29</v>
      </c>
      <c r="J419" s="32" t="s">
        <v>29</v>
      </c>
      <c r="K419" s="32" t="s">
        <v>29</v>
      </c>
      <c r="L419" s="33" t="s">
        <v>32</v>
      </c>
      <c r="M419" s="29" t="s">
        <v>39</v>
      </c>
      <c r="N419" s="34">
        <v>1200</v>
      </c>
      <c r="O419" s="35">
        <v>15700</v>
      </c>
      <c r="P419" s="36">
        <v>10000</v>
      </c>
      <c r="Q419" s="37">
        <v>40574</v>
      </c>
      <c r="R419" s="38">
        <v>185196.88</v>
      </c>
    </row>
    <row r="420" spans="1:18" ht="33">
      <c r="A420" s="23"/>
      <c r="B420" s="23"/>
      <c r="C420" s="29" t="s">
        <v>1794</v>
      </c>
      <c r="D420" s="29" t="s">
        <v>1795</v>
      </c>
      <c r="E420" s="29" t="s">
        <v>1796</v>
      </c>
      <c r="F420" s="29" t="s">
        <v>1797</v>
      </c>
      <c r="G420" s="30">
        <v>6990</v>
      </c>
      <c r="H420" s="31">
        <v>5</v>
      </c>
      <c r="I420" s="32" t="s">
        <v>29</v>
      </c>
      <c r="J420" s="32" t="s">
        <v>30</v>
      </c>
      <c r="K420" s="32" t="s">
        <v>179</v>
      </c>
      <c r="L420" s="33" t="s">
        <v>32</v>
      </c>
      <c r="M420" s="29" t="s">
        <v>46</v>
      </c>
      <c r="N420" s="34">
        <v>1600</v>
      </c>
      <c r="O420" s="35">
        <v>24000</v>
      </c>
      <c r="P420" s="36">
        <v>43000</v>
      </c>
      <c r="Q420" s="37">
        <v>38492</v>
      </c>
      <c r="R420" s="38">
        <v>149996.32800000001</v>
      </c>
    </row>
    <row r="421" spans="1:18" ht="33">
      <c r="A421" s="23"/>
      <c r="B421" s="23"/>
      <c r="C421" s="29" t="s">
        <v>1798</v>
      </c>
      <c r="D421" s="29" t="s">
        <v>1799</v>
      </c>
      <c r="E421" s="29" t="s">
        <v>1800</v>
      </c>
      <c r="F421" s="29" t="s">
        <v>1801</v>
      </c>
      <c r="G421" s="30">
        <v>3519</v>
      </c>
      <c r="H421" s="31">
        <v>3</v>
      </c>
      <c r="I421" s="32" t="s">
        <v>73</v>
      </c>
      <c r="J421" s="32" t="s">
        <v>73</v>
      </c>
      <c r="K421" s="32" t="s">
        <v>74</v>
      </c>
      <c r="L421" s="33" t="s">
        <v>51</v>
      </c>
      <c r="M421" s="29" t="s">
        <v>51</v>
      </c>
      <c r="N421" s="34">
        <v>600</v>
      </c>
      <c r="O421" s="35">
        <v>7455</v>
      </c>
      <c r="P421" s="36">
        <v>300</v>
      </c>
      <c r="Q421" s="37">
        <v>42522</v>
      </c>
      <c r="R421" s="38">
        <v>5389.31</v>
      </c>
    </row>
    <row r="422" spans="1:18" ht="33">
      <c r="A422" s="23"/>
      <c r="B422" s="23"/>
      <c r="C422" s="29" t="s">
        <v>1802</v>
      </c>
      <c r="D422" s="29" t="s">
        <v>1803</v>
      </c>
      <c r="E422" s="29" t="s">
        <v>1804</v>
      </c>
      <c r="F422" s="29" t="s">
        <v>1805</v>
      </c>
      <c r="G422" s="30">
        <v>2167</v>
      </c>
      <c r="H422" s="31">
        <v>5</v>
      </c>
      <c r="I422" s="32" t="s">
        <v>29</v>
      </c>
      <c r="J422" s="32" t="s">
        <v>29</v>
      </c>
      <c r="K422" s="32" t="s">
        <v>31</v>
      </c>
      <c r="L422" s="33" t="s">
        <v>32</v>
      </c>
      <c r="M422" s="29" t="s">
        <v>51</v>
      </c>
      <c r="N422" s="34">
        <v>800</v>
      </c>
      <c r="O422" s="35">
        <v>8400</v>
      </c>
      <c r="P422" s="36">
        <v>41000</v>
      </c>
      <c r="Q422" s="37">
        <v>39811</v>
      </c>
      <c r="R422" s="38">
        <v>44764.97</v>
      </c>
    </row>
    <row r="423" spans="1:18" ht="33">
      <c r="A423" s="23"/>
      <c r="B423" s="23"/>
      <c r="C423" s="29" t="s">
        <v>1806</v>
      </c>
      <c r="D423" s="29" t="s">
        <v>1807</v>
      </c>
      <c r="E423" s="29" t="s">
        <v>1808</v>
      </c>
      <c r="F423" s="29" t="s">
        <v>1809</v>
      </c>
      <c r="G423" s="30">
        <v>7383</v>
      </c>
      <c r="H423" s="31">
        <v>172</v>
      </c>
      <c r="I423" s="32" t="s">
        <v>29</v>
      </c>
      <c r="J423" s="32" t="s">
        <v>30</v>
      </c>
      <c r="K423" s="32" t="s">
        <v>58</v>
      </c>
      <c r="L423" s="33" t="s">
        <v>32</v>
      </c>
      <c r="M423" s="29" t="s">
        <v>46</v>
      </c>
      <c r="N423" s="34">
        <v>1600</v>
      </c>
      <c r="O423" s="35">
        <v>20441</v>
      </c>
      <c r="P423" s="36">
        <v>129000</v>
      </c>
      <c r="Q423" s="37">
        <v>35674</v>
      </c>
      <c r="R423" s="38">
        <v>301562.39</v>
      </c>
    </row>
    <row r="424" spans="1:18" ht="33">
      <c r="A424" s="23"/>
      <c r="B424" s="23"/>
      <c r="C424" s="29" t="s">
        <v>1810</v>
      </c>
      <c r="D424" s="29" t="s">
        <v>1811</v>
      </c>
      <c r="E424" s="29" t="s">
        <v>1812</v>
      </c>
      <c r="F424" s="29" t="s">
        <v>1813</v>
      </c>
      <c r="G424" s="30">
        <v>6045</v>
      </c>
      <c r="H424" s="31">
        <v>10</v>
      </c>
      <c r="I424" s="32" t="s">
        <v>29</v>
      </c>
      <c r="J424" s="32" t="s">
        <v>30</v>
      </c>
      <c r="K424" s="32" t="s">
        <v>353</v>
      </c>
      <c r="L424" s="33" t="s">
        <v>32</v>
      </c>
      <c r="M424" s="29" t="s">
        <v>33</v>
      </c>
      <c r="N424" s="34">
        <v>1200</v>
      </c>
      <c r="O424" s="35">
        <v>13824</v>
      </c>
      <c r="P424" s="36">
        <v>5000</v>
      </c>
      <c r="Q424" s="37">
        <v>38904</v>
      </c>
      <c r="R424" s="38">
        <v>87097.541639999996</v>
      </c>
    </row>
    <row r="425" spans="1:18" ht="33">
      <c r="A425" s="23"/>
      <c r="B425" s="23"/>
      <c r="C425" s="29" t="s">
        <v>1814</v>
      </c>
      <c r="D425" s="29" t="s">
        <v>1815</v>
      </c>
      <c r="E425" s="29" t="s">
        <v>1816</v>
      </c>
      <c r="F425" s="29" t="s">
        <v>1817</v>
      </c>
      <c r="G425" s="30">
        <v>4172</v>
      </c>
      <c r="H425" s="31">
        <v>0</v>
      </c>
      <c r="I425" s="32" t="s">
        <v>29</v>
      </c>
      <c r="J425" s="32" t="s">
        <v>30</v>
      </c>
      <c r="K425" s="32" t="s">
        <v>131</v>
      </c>
      <c r="L425" s="33" t="s">
        <v>32</v>
      </c>
      <c r="M425" s="29" t="s">
        <v>33</v>
      </c>
      <c r="N425" s="34">
        <v>1600</v>
      </c>
      <c r="O425" s="35">
        <v>24000</v>
      </c>
      <c r="P425" s="36">
        <v>60000</v>
      </c>
      <c r="Q425" s="37">
        <v>39073</v>
      </c>
      <c r="R425" s="38">
        <v>186982.05</v>
      </c>
    </row>
    <row r="426" spans="1:18" ht="33">
      <c r="A426" s="23"/>
      <c r="B426" s="23"/>
      <c r="C426" s="29" t="s">
        <v>1818</v>
      </c>
      <c r="D426" s="29" t="s">
        <v>1819</v>
      </c>
      <c r="E426" s="29" t="s">
        <v>1820</v>
      </c>
      <c r="F426" s="29" t="s">
        <v>1821</v>
      </c>
      <c r="G426" s="30">
        <v>2705</v>
      </c>
      <c r="H426" s="31">
        <v>3</v>
      </c>
      <c r="I426" s="32" t="s">
        <v>29</v>
      </c>
      <c r="J426" s="32" t="s">
        <v>131</v>
      </c>
      <c r="K426" s="32" t="s">
        <v>29</v>
      </c>
      <c r="L426" s="33" t="s">
        <v>32</v>
      </c>
      <c r="M426" s="29" t="s">
        <v>51</v>
      </c>
      <c r="N426" s="34">
        <v>400</v>
      </c>
      <c r="O426" s="35">
        <v>4000</v>
      </c>
      <c r="P426" s="36">
        <v>30000</v>
      </c>
      <c r="Q426" s="37">
        <v>42205</v>
      </c>
      <c r="R426" s="38" t="s">
        <v>51</v>
      </c>
    </row>
    <row r="427" spans="1:18" ht="33">
      <c r="A427" s="23"/>
      <c r="B427" s="23" t="s">
        <v>1822</v>
      </c>
      <c r="C427" s="29" t="s">
        <v>1823</v>
      </c>
      <c r="D427" s="29" t="s">
        <v>1824</v>
      </c>
      <c r="E427" s="29" t="s">
        <v>1825</v>
      </c>
      <c r="F427" s="29" t="s">
        <v>1826</v>
      </c>
      <c r="G427" s="30">
        <v>6090</v>
      </c>
      <c r="H427" s="31">
        <v>25</v>
      </c>
      <c r="I427" s="32" t="s">
        <v>29</v>
      </c>
      <c r="J427" s="32" t="s">
        <v>29</v>
      </c>
      <c r="K427" s="32" t="s">
        <v>29</v>
      </c>
      <c r="L427" s="33" t="s">
        <v>32</v>
      </c>
      <c r="M427" s="29" t="s">
        <v>52</v>
      </c>
      <c r="N427" s="34">
        <v>1200</v>
      </c>
      <c r="O427" s="35">
        <v>16560</v>
      </c>
      <c r="P427" s="36">
        <v>30000</v>
      </c>
      <c r="Q427" s="37">
        <v>40112</v>
      </c>
      <c r="R427" s="38">
        <v>309265.86658999999</v>
      </c>
    </row>
    <row r="428" spans="1:18" ht="33">
      <c r="A428" s="23"/>
      <c r="B428" s="23"/>
      <c r="C428" s="29" t="s">
        <v>1827</v>
      </c>
      <c r="D428" s="29" t="s">
        <v>1828</v>
      </c>
      <c r="E428" s="29" t="s">
        <v>1825</v>
      </c>
      <c r="F428" s="29" t="s">
        <v>1829</v>
      </c>
      <c r="G428" s="30">
        <v>4337</v>
      </c>
      <c r="H428" s="31">
        <v>3</v>
      </c>
      <c r="I428" s="32" t="s">
        <v>29</v>
      </c>
      <c r="J428" s="32" t="s">
        <v>29</v>
      </c>
      <c r="K428" s="32" t="s">
        <v>31</v>
      </c>
      <c r="L428" s="33" t="s">
        <v>32</v>
      </c>
      <c r="M428" s="29" t="s">
        <v>46</v>
      </c>
      <c r="N428" s="34">
        <v>1200</v>
      </c>
      <c r="O428" s="35">
        <v>18000</v>
      </c>
      <c r="P428" s="36">
        <v>27000</v>
      </c>
      <c r="Q428" s="37">
        <v>38863</v>
      </c>
      <c r="R428" s="38">
        <v>67281.95</v>
      </c>
    </row>
    <row r="429" spans="1:18" ht="33">
      <c r="A429" s="23"/>
      <c r="B429" s="23"/>
      <c r="C429" s="29" t="s">
        <v>1830</v>
      </c>
      <c r="D429" s="29" t="s">
        <v>1831</v>
      </c>
      <c r="E429" s="29" t="s">
        <v>1832</v>
      </c>
      <c r="F429" s="29" t="s">
        <v>1833</v>
      </c>
      <c r="G429" s="30">
        <v>5573</v>
      </c>
      <c r="H429" s="31">
        <v>4</v>
      </c>
      <c r="I429" s="32" t="s">
        <v>29</v>
      </c>
      <c r="J429" s="32" t="s">
        <v>30</v>
      </c>
      <c r="K429" s="32" t="s">
        <v>131</v>
      </c>
      <c r="L429" s="33" t="s">
        <v>32</v>
      </c>
      <c r="M429" s="29" t="s">
        <v>1834</v>
      </c>
      <c r="N429" s="34">
        <v>1200</v>
      </c>
      <c r="O429" s="35">
        <v>13042</v>
      </c>
      <c r="P429" s="36">
        <v>40000</v>
      </c>
      <c r="Q429" s="37">
        <v>40403</v>
      </c>
      <c r="R429" s="38">
        <v>142435.05334000001</v>
      </c>
    </row>
    <row r="430" spans="1:18" ht="33">
      <c r="A430" s="23"/>
      <c r="B430" s="23"/>
      <c r="C430" s="29" t="s">
        <v>1835</v>
      </c>
      <c r="D430" s="29" t="s">
        <v>1836</v>
      </c>
      <c r="E430" s="29" t="s">
        <v>1837</v>
      </c>
      <c r="F430" s="29" t="s">
        <v>1838</v>
      </c>
      <c r="G430" s="30">
        <v>10209</v>
      </c>
      <c r="H430" s="31">
        <v>3</v>
      </c>
      <c r="I430" s="32" t="s">
        <v>29</v>
      </c>
      <c r="J430" s="32" t="s">
        <v>30</v>
      </c>
      <c r="K430" s="32" t="s">
        <v>174</v>
      </c>
      <c r="L430" s="33" t="s">
        <v>32</v>
      </c>
      <c r="M430" s="29" t="s">
        <v>46</v>
      </c>
      <c r="N430" s="34">
        <v>1600</v>
      </c>
      <c r="O430" s="35">
        <v>19000</v>
      </c>
      <c r="P430" s="36">
        <v>120880</v>
      </c>
      <c r="Q430" s="37">
        <v>38936</v>
      </c>
      <c r="R430" s="38">
        <v>63080.788139999997</v>
      </c>
    </row>
    <row r="431" spans="1:18" ht="33">
      <c r="A431" s="23"/>
      <c r="B431" s="23"/>
      <c r="C431" s="29" t="s">
        <v>1839</v>
      </c>
      <c r="D431" s="29" t="s">
        <v>1840</v>
      </c>
      <c r="E431" s="29" t="s">
        <v>1841</v>
      </c>
      <c r="F431" s="29" t="s">
        <v>1842</v>
      </c>
      <c r="G431" s="30">
        <v>12874</v>
      </c>
      <c r="H431" s="31">
        <v>3</v>
      </c>
      <c r="I431" s="32" t="s">
        <v>29</v>
      </c>
      <c r="J431" s="32" t="s">
        <v>30</v>
      </c>
      <c r="K431" s="32" t="s">
        <v>31</v>
      </c>
      <c r="L431" s="33" t="s">
        <v>32</v>
      </c>
      <c r="M431" s="29" t="s">
        <v>92</v>
      </c>
      <c r="N431" s="34">
        <v>1600</v>
      </c>
      <c r="O431" s="35">
        <v>17664</v>
      </c>
      <c r="P431" s="36">
        <v>75000</v>
      </c>
      <c r="Q431" s="37">
        <v>38936</v>
      </c>
      <c r="R431" s="38">
        <v>52098.442999999999</v>
      </c>
    </row>
    <row r="432" spans="1:18" ht="33">
      <c r="A432" s="23"/>
      <c r="B432" s="23"/>
      <c r="C432" s="29" t="s">
        <v>1843</v>
      </c>
      <c r="D432" s="29" t="s">
        <v>1844</v>
      </c>
      <c r="E432" s="29" t="s">
        <v>1845</v>
      </c>
      <c r="F432" s="29" t="s">
        <v>1846</v>
      </c>
      <c r="G432" s="30">
        <v>23596</v>
      </c>
      <c r="H432" s="31">
        <v>3</v>
      </c>
      <c r="I432" s="32" t="s">
        <v>29</v>
      </c>
      <c r="J432" s="32" t="s">
        <v>30</v>
      </c>
      <c r="K432" s="32" t="s">
        <v>1256</v>
      </c>
      <c r="L432" s="33" t="s">
        <v>32</v>
      </c>
      <c r="M432" s="29" t="s">
        <v>1847</v>
      </c>
      <c r="N432" s="34">
        <v>1200</v>
      </c>
      <c r="O432" s="35">
        <v>24490</v>
      </c>
      <c r="P432" s="36">
        <v>115000</v>
      </c>
      <c r="Q432" s="37">
        <v>38936</v>
      </c>
      <c r="R432" s="38">
        <v>158162.17629</v>
      </c>
    </row>
    <row r="433" spans="1:18" ht="33">
      <c r="A433" s="23"/>
      <c r="B433" s="23"/>
      <c r="C433" s="29" t="s">
        <v>1848</v>
      </c>
      <c r="D433" s="29" t="s">
        <v>1849</v>
      </c>
      <c r="E433" s="29" t="s">
        <v>1850</v>
      </c>
      <c r="F433" s="29" t="s">
        <v>1851</v>
      </c>
      <c r="G433" s="30">
        <v>2579</v>
      </c>
      <c r="H433" s="31">
        <v>7</v>
      </c>
      <c r="I433" s="32" t="s">
        <v>29</v>
      </c>
      <c r="J433" s="32" t="s">
        <v>266</v>
      </c>
      <c r="K433" s="32" t="s">
        <v>131</v>
      </c>
      <c r="L433" s="33" t="s">
        <v>32</v>
      </c>
      <c r="M433" s="29" t="s">
        <v>52</v>
      </c>
      <c r="N433" s="34">
        <v>604</v>
      </c>
      <c r="O433" s="35">
        <v>9902</v>
      </c>
      <c r="P433" s="36">
        <v>43000</v>
      </c>
      <c r="Q433" s="37">
        <v>38455</v>
      </c>
      <c r="R433" s="38">
        <v>76751.679999999993</v>
      </c>
    </row>
    <row r="434" spans="1:18" ht="33">
      <c r="A434" s="23"/>
      <c r="B434" s="23"/>
      <c r="C434" s="29" t="s">
        <v>1852</v>
      </c>
      <c r="D434" s="29" t="s">
        <v>1853</v>
      </c>
      <c r="E434" s="29" t="s">
        <v>1854</v>
      </c>
      <c r="F434" s="29" t="s">
        <v>1855</v>
      </c>
      <c r="G434" s="30">
        <v>11838</v>
      </c>
      <c r="H434" s="31">
        <v>5</v>
      </c>
      <c r="I434" s="32" t="s">
        <v>29</v>
      </c>
      <c r="J434" s="32" t="s">
        <v>131</v>
      </c>
      <c r="K434" s="32" t="s">
        <v>30</v>
      </c>
      <c r="L434" s="33" t="s">
        <v>32</v>
      </c>
      <c r="M434" s="29" t="s">
        <v>33</v>
      </c>
      <c r="N434" s="34">
        <v>920</v>
      </c>
      <c r="O434" s="35">
        <v>14000</v>
      </c>
      <c r="P434" s="36">
        <v>55000</v>
      </c>
      <c r="Q434" s="37">
        <v>38936</v>
      </c>
      <c r="R434" s="38">
        <v>126584.75</v>
      </c>
    </row>
    <row r="435" spans="1:18" ht="33">
      <c r="A435" s="23"/>
      <c r="B435" s="23"/>
      <c r="C435" s="29" t="s">
        <v>1856</v>
      </c>
      <c r="D435" s="29" t="s">
        <v>1857</v>
      </c>
      <c r="E435" s="29" t="s">
        <v>1858</v>
      </c>
      <c r="F435" s="29" t="s">
        <v>1859</v>
      </c>
      <c r="G435" s="30">
        <v>14367</v>
      </c>
      <c r="H435" s="31">
        <v>24</v>
      </c>
      <c r="I435" s="32" t="s">
        <v>29</v>
      </c>
      <c r="J435" s="32" t="s">
        <v>29</v>
      </c>
      <c r="K435" s="32" t="s">
        <v>31</v>
      </c>
      <c r="L435" s="33">
        <v>1</v>
      </c>
      <c r="M435" s="29" t="s">
        <v>52</v>
      </c>
      <c r="N435" s="34">
        <v>2000</v>
      </c>
      <c r="O435" s="35">
        <v>20000</v>
      </c>
      <c r="P435" s="36">
        <v>135000</v>
      </c>
      <c r="Q435" s="37">
        <v>38905</v>
      </c>
      <c r="R435" s="38">
        <v>107500.52477</v>
      </c>
    </row>
    <row r="436" spans="1:18" ht="33">
      <c r="A436" s="23"/>
      <c r="B436" s="23" t="s">
        <v>1860</v>
      </c>
      <c r="C436" s="29" t="s">
        <v>1861</v>
      </c>
      <c r="D436" s="29" t="s">
        <v>1862</v>
      </c>
      <c r="E436" s="29" t="s">
        <v>1863</v>
      </c>
      <c r="F436" s="29" t="s">
        <v>1864</v>
      </c>
      <c r="G436" s="30">
        <v>8653</v>
      </c>
      <c r="H436" s="31">
        <v>6</v>
      </c>
      <c r="I436" s="32" t="s">
        <v>29</v>
      </c>
      <c r="J436" s="32" t="s">
        <v>30</v>
      </c>
      <c r="K436" s="32" t="s">
        <v>31</v>
      </c>
      <c r="L436" s="33" t="s">
        <v>32</v>
      </c>
      <c r="M436" s="29" t="s">
        <v>46</v>
      </c>
      <c r="N436" s="34">
        <v>600</v>
      </c>
      <c r="O436" s="35">
        <v>6000</v>
      </c>
      <c r="P436" s="36">
        <v>90000</v>
      </c>
      <c r="Q436" s="37">
        <v>40379</v>
      </c>
      <c r="R436" s="38">
        <v>61695.536</v>
      </c>
    </row>
    <row r="437" spans="1:18" ht="33">
      <c r="A437" s="23"/>
      <c r="B437" s="23"/>
      <c r="C437" s="29" t="s">
        <v>1865</v>
      </c>
      <c r="D437" s="29" t="s">
        <v>1866</v>
      </c>
      <c r="E437" s="29" t="s">
        <v>1867</v>
      </c>
      <c r="F437" s="29" t="s">
        <v>1868</v>
      </c>
      <c r="G437" s="30">
        <v>11619</v>
      </c>
      <c r="H437" s="31">
        <v>3</v>
      </c>
      <c r="I437" s="32" t="s">
        <v>29</v>
      </c>
      <c r="J437" s="32" t="s">
        <v>30</v>
      </c>
      <c r="K437" s="32" t="s">
        <v>31</v>
      </c>
      <c r="L437" s="33" t="s">
        <v>32</v>
      </c>
      <c r="M437" s="29" t="s">
        <v>92</v>
      </c>
      <c r="N437" s="34">
        <v>960</v>
      </c>
      <c r="O437" s="35">
        <v>20800</v>
      </c>
      <c r="P437" s="36">
        <v>10000</v>
      </c>
      <c r="Q437" s="37">
        <v>40906</v>
      </c>
      <c r="R437" s="38">
        <v>22900.03</v>
      </c>
    </row>
    <row r="438" spans="1:18" ht="33">
      <c r="A438" s="23"/>
      <c r="B438" s="23"/>
      <c r="C438" s="29" t="s">
        <v>1869</v>
      </c>
      <c r="D438" s="29" t="s">
        <v>1870</v>
      </c>
      <c r="E438" s="29" t="s">
        <v>1871</v>
      </c>
      <c r="F438" s="29" t="s">
        <v>1872</v>
      </c>
      <c r="G438" s="30">
        <v>10980</v>
      </c>
      <c r="H438" s="31">
        <v>13</v>
      </c>
      <c r="I438" s="32" t="s">
        <v>29</v>
      </c>
      <c r="J438" s="32" t="s">
        <v>30</v>
      </c>
      <c r="K438" s="32" t="s">
        <v>272</v>
      </c>
      <c r="L438" s="33" t="s">
        <v>32</v>
      </c>
      <c r="M438" s="29" t="s">
        <v>33</v>
      </c>
      <c r="N438" s="34">
        <v>1600</v>
      </c>
      <c r="O438" s="35">
        <v>18172</v>
      </c>
      <c r="P438" s="36">
        <v>45000</v>
      </c>
      <c r="Q438" s="37">
        <v>39176</v>
      </c>
      <c r="R438" s="38">
        <v>291590.96867999999</v>
      </c>
    </row>
    <row r="439" spans="1:18" ht="33">
      <c r="A439" s="23"/>
      <c r="B439" s="23"/>
      <c r="C439" s="29" t="s">
        <v>1873</v>
      </c>
      <c r="D439" s="29" t="s">
        <v>1874</v>
      </c>
      <c r="E439" s="29" t="s">
        <v>1875</v>
      </c>
      <c r="F439" s="29" t="s">
        <v>1876</v>
      </c>
      <c r="G439" s="30">
        <v>7791</v>
      </c>
      <c r="H439" s="31">
        <v>5</v>
      </c>
      <c r="I439" s="32" t="s">
        <v>29</v>
      </c>
      <c r="J439" s="32" t="s">
        <v>30</v>
      </c>
      <c r="K439" s="32" t="s">
        <v>51</v>
      </c>
      <c r="L439" s="33" t="s">
        <v>32</v>
      </c>
      <c r="M439" s="29" t="s">
        <v>33</v>
      </c>
      <c r="N439" s="34">
        <v>960</v>
      </c>
      <c r="O439" s="35">
        <v>20000</v>
      </c>
      <c r="P439" s="36">
        <v>59500</v>
      </c>
      <c r="Q439" s="37">
        <v>39188</v>
      </c>
      <c r="R439" s="38">
        <v>59379.349000000002</v>
      </c>
    </row>
    <row r="440" spans="1:18" ht="33">
      <c r="A440" s="23"/>
      <c r="B440" s="23"/>
      <c r="C440" s="29" t="s">
        <v>1877</v>
      </c>
      <c r="D440" s="29" t="s">
        <v>1878</v>
      </c>
      <c r="E440" s="29" t="s">
        <v>1879</v>
      </c>
      <c r="F440" s="29" t="s">
        <v>1880</v>
      </c>
      <c r="G440" s="30">
        <v>3633</v>
      </c>
      <c r="H440" s="31">
        <v>0</v>
      </c>
      <c r="I440" s="32" t="s">
        <v>29</v>
      </c>
      <c r="J440" s="32" t="s">
        <v>131</v>
      </c>
      <c r="K440" s="32" t="s">
        <v>31</v>
      </c>
      <c r="L440" s="33" t="s">
        <v>32</v>
      </c>
      <c r="M440" s="29" t="s">
        <v>51</v>
      </c>
      <c r="N440" s="34">
        <v>400</v>
      </c>
      <c r="O440" s="35">
        <v>6550</v>
      </c>
      <c r="P440" s="36">
        <v>5000</v>
      </c>
      <c r="Q440" s="37">
        <v>41642</v>
      </c>
      <c r="R440" s="38">
        <v>11760.3</v>
      </c>
    </row>
    <row r="441" spans="1:18" ht="33">
      <c r="A441" s="23"/>
      <c r="B441" s="23" t="s">
        <v>1881</v>
      </c>
      <c r="C441" s="29" t="s">
        <v>1882</v>
      </c>
      <c r="D441" s="29" t="s">
        <v>1883</v>
      </c>
      <c r="E441" s="29" t="s">
        <v>1884</v>
      </c>
      <c r="F441" s="29" t="s">
        <v>1885</v>
      </c>
      <c r="G441" s="30">
        <v>3897</v>
      </c>
      <c r="H441" s="31">
        <v>0</v>
      </c>
      <c r="I441" s="32" t="s">
        <v>29</v>
      </c>
      <c r="J441" s="32" t="s">
        <v>51</v>
      </c>
      <c r="K441" s="32" t="s">
        <v>51</v>
      </c>
      <c r="L441" s="33" t="s">
        <v>32</v>
      </c>
      <c r="M441" s="29" t="s">
        <v>51</v>
      </c>
      <c r="N441" s="34">
        <v>320</v>
      </c>
      <c r="O441" s="35">
        <v>8840</v>
      </c>
      <c r="P441" s="36">
        <v>30000</v>
      </c>
      <c r="Q441" s="37">
        <v>41558</v>
      </c>
      <c r="R441" s="38" t="s">
        <v>51</v>
      </c>
    </row>
    <row r="442" spans="1:18" ht="33">
      <c r="A442" s="23"/>
      <c r="B442" s="23"/>
      <c r="C442" s="29" t="s">
        <v>1886</v>
      </c>
      <c r="D442" s="29" t="s">
        <v>1887</v>
      </c>
      <c r="E442" s="29" t="s">
        <v>1888</v>
      </c>
      <c r="F442" s="29" t="s">
        <v>1889</v>
      </c>
      <c r="G442" s="30">
        <v>3120</v>
      </c>
      <c r="H442" s="31">
        <v>28</v>
      </c>
      <c r="I442" s="32" t="s">
        <v>29</v>
      </c>
      <c r="J442" s="32" t="s">
        <v>30</v>
      </c>
      <c r="K442" s="32" t="s">
        <v>51</v>
      </c>
      <c r="L442" s="33" t="s">
        <v>32</v>
      </c>
      <c r="M442" s="29" t="s">
        <v>46</v>
      </c>
      <c r="N442" s="34">
        <v>800</v>
      </c>
      <c r="O442" s="35">
        <v>12000</v>
      </c>
      <c r="P442" s="36">
        <v>30000</v>
      </c>
      <c r="Q442" s="37">
        <v>38897</v>
      </c>
      <c r="R442" s="38">
        <v>73883.399999999994</v>
      </c>
    </row>
    <row r="443" spans="1:18" ht="33">
      <c r="A443" s="23"/>
      <c r="B443" s="23"/>
      <c r="C443" s="29" t="s">
        <v>1890</v>
      </c>
      <c r="D443" s="29" t="s">
        <v>1891</v>
      </c>
      <c r="E443" s="29" t="s">
        <v>1892</v>
      </c>
      <c r="F443" s="29" t="s">
        <v>1893</v>
      </c>
      <c r="G443" s="30">
        <v>9729</v>
      </c>
      <c r="H443" s="31">
        <v>14</v>
      </c>
      <c r="I443" s="32" t="s">
        <v>29</v>
      </c>
      <c r="J443" s="32" t="s">
        <v>30</v>
      </c>
      <c r="K443" s="32" t="s">
        <v>236</v>
      </c>
      <c r="L443" s="33">
        <v>1</v>
      </c>
      <c r="M443" s="29" t="s">
        <v>33</v>
      </c>
      <c r="N443" s="34">
        <v>1600</v>
      </c>
      <c r="O443" s="35">
        <v>16000</v>
      </c>
      <c r="P443" s="36">
        <v>80000</v>
      </c>
      <c r="Q443" s="37">
        <v>35278</v>
      </c>
      <c r="R443" s="38">
        <v>126963.51442000001</v>
      </c>
    </row>
    <row r="444" spans="1:18" ht="33">
      <c r="A444" s="23"/>
      <c r="B444" s="23"/>
      <c r="C444" s="29" t="s">
        <v>1894</v>
      </c>
      <c r="D444" s="29" t="s">
        <v>1895</v>
      </c>
      <c r="E444" s="29" t="s">
        <v>1896</v>
      </c>
      <c r="F444" s="29" t="s">
        <v>1897</v>
      </c>
      <c r="G444" s="30">
        <v>14855</v>
      </c>
      <c r="H444" s="31">
        <v>6</v>
      </c>
      <c r="I444" s="32" t="s">
        <v>89</v>
      </c>
      <c r="J444" s="32" t="s">
        <v>131</v>
      </c>
      <c r="K444" s="32" t="s">
        <v>51</v>
      </c>
      <c r="L444" s="33" t="s">
        <v>51</v>
      </c>
      <c r="M444" s="29" t="s">
        <v>51</v>
      </c>
      <c r="N444" s="34">
        <v>800</v>
      </c>
      <c r="O444" s="35">
        <v>2011</v>
      </c>
      <c r="P444" s="36">
        <v>10000</v>
      </c>
      <c r="Q444" s="37">
        <v>41782</v>
      </c>
      <c r="R444" s="38">
        <v>8955.7199999999993</v>
      </c>
    </row>
    <row r="445" spans="1:18" ht="33">
      <c r="A445" s="23"/>
      <c r="B445" s="23"/>
      <c r="C445" s="29" t="s">
        <v>1898</v>
      </c>
      <c r="D445" s="29" t="s">
        <v>1899</v>
      </c>
      <c r="E445" s="29" t="s">
        <v>1900</v>
      </c>
      <c r="F445" s="29" t="s">
        <v>1901</v>
      </c>
      <c r="G445" s="30">
        <v>4965</v>
      </c>
      <c r="H445" s="31">
        <v>72</v>
      </c>
      <c r="I445" s="32" t="s">
        <v>29</v>
      </c>
      <c r="J445" s="32" t="s">
        <v>29</v>
      </c>
      <c r="K445" s="32" t="s">
        <v>51</v>
      </c>
      <c r="L445" s="33" t="s">
        <v>32</v>
      </c>
      <c r="M445" s="29" t="s">
        <v>33</v>
      </c>
      <c r="N445" s="34">
        <v>800</v>
      </c>
      <c r="O445" s="35">
        <v>8232</v>
      </c>
      <c r="P445" s="36">
        <v>40000</v>
      </c>
      <c r="Q445" s="37">
        <v>39160</v>
      </c>
      <c r="R445" s="38">
        <v>46573.295850000002</v>
      </c>
    </row>
    <row r="446" spans="1:18" ht="33">
      <c r="A446" s="23"/>
      <c r="B446" s="23"/>
      <c r="C446" s="29" t="s">
        <v>1902</v>
      </c>
      <c r="D446" s="29" t="s">
        <v>1903</v>
      </c>
      <c r="E446" s="29" t="s">
        <v>1904</v>
      </c>
      <c r="F446" s="29" t="s">
        <v>1905</v>
      </c>
      <c r="G446" s="30">
        <v>9972</v>
      </c>
      <c r="H446" s="31">
        <v>0</v>
      </c>
      <c r="I446" s="32" t="s">
        <v>29</v>
      </c>
      <c r="J446" s="32" t="s">
        <v>31</v>
      </c>
      <c r="K446" s="32" t="s">
        <v>131</v>
      </c>
      <c r="L446" s="33" t="s">
        <v>32</v>
      </c>
      <c r="M446" s="29" t="s">
        <v>33</v>
      </c>
      <c r="N446" s="34">
        <v>1200</v>
      </c>
      <c r="O446" s="35">
        <v>36000</v>
      </c>
      <c r="P446" s="36">
        <v>57000</v>
      </c>
      <c r="Q446" s="37">
        <v>38897</v>
      </c>
      <c r="R446" s="38">
        <v>99358.88</v>
      </c>
    </row>
    <row r="447" spans="1:18" ht="33">
      <c r="A447" s="23"/>
      <c r="B447" s="23"/>
      <c r="C447" s="29" t="s">
        <v>1906</v>
      </c>
      <c r="D447" s="29" t="s">
        <v>1907</v>
      </c>
      <c r="E447" s="29" t="s">
        <v>1908</v>
      </c>
      <c r="F447" s="29" t="s">
        <v>1909</v>
      </c>
      <c r="G447" s="30">
        <v>2358</v>
      </c>
      <c r="H447" s="31">
        <v>59</v>
      </c>
      <c r="I447" s="32" t="s">
        <v>29</v>
      </c>
      <c r="J447" s="32" t="s">
        <v>31</v>
      </c>
      <c r="K447" s="32" t="s">
        <v>131</v>
      </c>
      <c r="L447" s="33" t="s">
        <v>32</v>
      </c>
      <c r="M447" s="29" t="s">
        <v>33</v>
      </c>
      <c r="N447" s="34">
        <v>600</v>
      </c>
      <c r="O447" s="35">
        <v>6734</v>
      </c>
      <c r="P447" s="36">
        <v>8000</v>
      </c>
      <c r="Q447" s="37">
        <v>39037</v>
      </c>
      <c r="R447" s="38">
        <v>58139.39</v>
      </c>
    </row>
    <row r="448" spans="1:18" ht="33">
      <c r="A448" s="23"/>
      <c r="B448" s="23"/>
      <c r="C448" s="29" t="s">
        <v>1910</v>
      </c>
      <c r="D448" s="29" t="s">
        <v>1911</v>
      </c>
      <c r="E448" s="29" t="s">
        <v>1912</v>
      </c>
      <c r="F448" s="29" t="s">
        <v>1913</v>
      </c>
      <c r="G448" s="30">
        <v>1891</v>
      </c>
      <c r="H448" s="31">
        <v>4</v>
      </c>
      <c r="I448" s="32" t="s">
        <v>131</v>
      </c>
      <c r="J448" s="32" t="s">
        <v>51</v>
      </c>
      <c r="K448" s="32" t="s">
        <v>51</v>
      </c>
      <c r="L448" s="33" t="s">
        <v>32</v>
      </c>
      <c r="M448" s="29" t="s">
        <v>46</v>
      </c>
      <c r="N448" s="34">
        <v>1200</v>
      </c>
      <c r="O448" s="35">
        <v>21030</v>
      </c>
      <c r="P448" s="36">
        <v>35000</v>
      </c>
      <c r="Q448" s="37">
        <v>40757</v>
      </c>
      <c r="R448" s="38">
        <v>38078.11</v>
      </c>
    </row>
    <row r="449" spans="1:18" ht="33">
      <c r="A449" s="23"/>
      <c r="B449" s="23" t="s">
        <v>1914</v>
      </c>
      <c r="C449" s="29" t="s">
        <v>1915</v>
      </c>
      <c r="D449" s="29" t="s">
        <v>1916</v>
      </c>
      <c r="E449" s="29" t="s">
        <v>1917</v>
      </c>
      <c r="F449" s="29" t="s">
        <v>1918</v>
      </c>
      <c r="G449" s="30">
        <v>13299</v>
      </c>
      <c r="H449" s="31">
        <v>6</v>
      </c>
      <c r="I449" s="32" t="s">
        <v>29</v>
      </c>
      <c r="J449" s="32" t="s">
        <v>29</v>
      </c>
      <c r="K449" s="32" t="s">
        <v>31</v>
      </c>
      <c r="L449" s="33" t="s">
        <v>32</v>
      </c>
      <c r="M449" s="29" t="s">
        <v>33</v>
      </c>
      <c r="N449" s="34">
        <v>2000</v>
      </c>
      <c r="O449" s="35">
        <v>45000</v>
      </c>
      <c r="P449" s="36">
        <v>101000</v>
      </c>
      <c r="Q449" s="37">
        <v>36529</v>
      </c>
      <c r="R449" s="38">
        <v>213873.44</v>
      </c>
    </row>
    <row r="450" spans="1:18" ht="33">
      <c r="A450" s="23"/>
      <c r="B450" s="23"/>
      <c r="C450" s="29" t="s">
        <v>1919</v>
      </c>
      <c r="D450" s="29" t="s">
        <v>1920</v>
      </c>
      <c r="E450" s="29" t="s">
        <v>1921</v>
      </c>
      <c r="F450" s="29" t="s">
        <v>1922</v>
      </c>
      <c r="G450" s="30">
        <v>11907</v>
      </c>
      <c r="H450" s="31">
        <v>1</v>
      </c>
      <c r="I450" s="32" t="s">
        <v>29</v>
      </c>
      <c r="J450" s="32" t="s">
        <v>30</v>
      </c>
      <c r="K450" s="32" t="s">
        <v>31</v>
      </c>
      <c r="L450" s="33" t="s">
        <v>32</v>
      </c>
      <c r="M450" s="29" t="s">
        <v>39</v>
      </c>
      <c r="N450" s="34">
        <v>800</v>
      </c>
      <c r="O450" s="35">
        <v>20480</v>
      </c>
      <c r="P450" s="36">
        <v>100000</v>
      </c>
      <c r="Q450" s="37">
        <v>40613</v>
      </c>
      <c r="R450" s="38">
        <v>224322.39</v>
      </c>
    </row>
    <row r="451" spans="1:18" ht="33">
      <c r="A451" s="23"/>
      <c r="B451" s="23"/>
      <c r="C451" s="29" t="s">
        <v>1923</v>
      </c>
      <c r="D451" s="29" t="s">
        <v>1924</v>
      </c>
      <c r="E451" s="29" t="s">
        <v>1925</v>
      </c>
      <c r="F451" s="29" t="s">
        <v>1926</v>
      </c>
      <c r="G451" s="30">
        <v>13515</v>
      </c>
      <c r="H451" s="31">
        <v>0</v>
      </c>
      <c r="I451" s="32" t="s">
        <v>29</v>
      </c>
      <c r="J451" s="32" t="s">
        <v>29</v>
      </c>
      <c r="K451" s="32" t="s">
        <v>29</v>
      </c>
      <c r="L451" s="33" t="s">
        <v>32</v>
      </c>
      <c r="M451" s="29" t="s">
        <v>51</v>
      </c>
      <c r="N451" s="34">
        <v>2000</v>
      </c>
      <c r="O451" s="35">
        <v>30000</v>
      </c>
      <c r="P451" s="36">
        <v>2000</v>
      </c>
      <c r="Q451" s="37">
        <v>38790</v>
      </c>
      <c r="R451" s="38">
        <v>139538.91</v>
      </c>
    </row>
    <row r="452" spans="1:18" ht="33">
      <c r="A452" s="23"/>
      <c r="B452" s="23"/>
      <c r="C452" s="29" t="s">
        <v>1927</v>
      </c>
      <c r="D452" s="29" t="s">
        <v>1928</v>
      </c>
      <c r="E452" s="29" t="s">
        <v>1929</v>
      </c>
      <c r="F452" s="29" t="s">
        <v>1930</v>
      </c>
      <c r="G452" s="30">
        <v>9687</v>
      </c>
      <c r="H452" s="31">
        <v>4</v>
      </c>
      <c r="I452" s="32" t="s">
        <v>29</v>
      </c>
      <c r="J452" s="32" t="s">
        <v>29</v>
      </c>
      <c r="K452" s="32" t="s">
        <v>31</v>
      </c>
      <c r="L452" s="33" t="s">
        <v>32</v>
      </c>
      <c r="M452" s="29" t="s">
        <v>39</v>
      </c>
      <c r="N452" s="34">
        <v>2000</v>
      </c>
      <c r="O452" s="35">
        <v>20048</v>
      </c>
      <c r="P452" s="36">
        <v>20000</v>
      </c>
      <c r="Q452" s="37">
        <v>36614</v>
      </c>
      <c r="R452" s="38">
        <v>83870.209130000003</v>
      </c>
    </row>
    <row r="453" spans="1:18" ht="33">
      <c r="A453" s="23"/>
      <c r="B453" s="23"/>
      <c r="C453" s="29" t="s">
        <v>1931</v>
      </c>
      <c r="D453" s="29" t="s">
        <v>1932</v>
      </c>
      <c r="E453" s="29" t="s">
        <v>1933</v>
      </c>
      <c r="F453" s="29" t="s">
        <v>1934</v>
      </c>
      <c r="G453" s="30">
        <v>10915</v>
      </c>
      <c r="H453" s="31">
        <v>1</v>
      </c>
      <c r="I453" s="32" t="s">
        <v>29</v>
      </c>
      <c r="J453" s="32" t="s">
        <v>31</v>
      </c>
      <c r="K453" s="32" t="s">
        <v>51</v>
      </c>
      <c r="L453" s="33" t="s">
        <v>32</v>
      </c>
      <c r="M453" s="29" t="s">
        <v>51</v>
      </c>
      <c r="N453" s="34">
        <v>640</v>
      </c>
      <c r="O453" s="35">
        <v>10240</v>
      </c>
      <c r="P453" s="36">
        <v>70000</v>
      </c>
      <c r="Q453" s="37">
        <v>36698</v>
      </c>
      <c r="R453" s="38">
        <v>11127.57</v>
      </c>
    </row>
    <row r="454" spans="1:18" ht="33">
      <c r="A454" s="23"/>
      <c r="B454" s="23" t="s">
        <v>1935</v>
      </c>
      <c r="C454" s="29" t="s">
        <v>1936</v>
      </c>
      <c r="D454" s="29" t="s">
        <v>1937</v>
      </c>
      <c r="E454" s="29" t="s">
        <v>1938</v>
      </c>
      <c r="F454" s="29" t="s">
        <v>1939</v>
      </c>
      <c r="G454" s="30">
        <v>1948</v>
      </c>
      <c r="H454" s="31">
        <v>4</v>
      </c>
      <c r="I454" s="32" t="s">
        <v>29</v>
      </c>
      <c r="J454" s="32" t="s">
        <v>30</v>
      </c>
      <c r="K454" s="32" t="s">
        <v>51</v>
      </c>
      <c r="L454" s="33" t="s">
        <v>32</v>
      </c>
      <c r="M454" s="29" t="s">
        <v>39</v>
      </c>
      <c r="N454" s="34">
        <v>600</v>
      </c>
      <c r="O454" s="35">
        <v>6000</v>
      </c>
      <c r="P454" s="36">
        <v>85000</v>
      </c>
      <c r="Q454" s="37">
        <v>35502</v>
      </c>
      <c r="R454" s="38">
        <v>36808.81</v>
      </c>
    </row>
    <row r="455" spans="1:18" ht="33">
      <c r="A455" s="23"/>
      <c r="B455" s="23"/>
      <c r="C455" s="29" t="s">
        <v>1940</v>
      </c>
      <c r="D455" s="29" t="s">
        <v>1941</v>
      </c>
      <c r="E455" s="29" t="s">
        <v>1942</v>
      </c>
      <c r="F455" s="29" t="s">
        <v>1943</v>
      </c>
      <c r="G455" s="30">
        <v>11787</v>
      </c>
      <c r="H455" s="31">
        <v>5</v>
      </c>
      <c r="I455" s="32" t="s">
        <v>29</v>
      </c>
      <c r="J455" s="32" t="s">
        <v>29</v>
      </c>
      <c r="K455" s="32" t="s">
        <v>200</v>
      </c>
      <c r="L455" s="33" t="s">
        <v>32</v>
      </c>
      <c r="M455" s="29" t="s">
        <v>92</v>
      </c>
      <c r="N455" s="34">
        <v>1240</v>
      </c>
      <c r="O455" s="35">
        <v>12528</v>
      </c>
      <c r="P455" s="36">
        <v>42500</v>
      </c>
      <c r="Q455" s="37">
        <v>38516</v>
      </c>
      <c r="R455" s="38">
        <v>26354.05</v>
      </c>
    </row>
    <row r="456" spans="1:18" ht="33">
      <c r="A456" s="23"/>
      <c r="B456" s="23"/>
      <c r="C456" s="29" t="s">
        <v>679</v>
      </c>
      <c r="D456" s="29" t="s">
        <v>1944</v>
      </c>
      <c r="E456" s="29" t="s">
        <v>1945</v>
      </c>
      <c r="F456" s="29" t="s">
        <v>1946</v>
      </c>
      <c r="G456" s="30">
        <v>14356</v>
      </c>
      <c r="H456" s="31">
        <v>0</v>
      </c>
      <c r="I456" s="32" t="s">
        <v>29</v>
      </c>
      <c r="J456" s="32" t="s">
        <v>30</v>
      </c>
      <c r="K456" s="32" t="s">
        <v>51</v>
      </c>
      <c r="L456" s="33" t="s">
        <v>32</v>
      </c>
      <c r="M456" s="29" t="s">
        <v>46</v>
      </c>
      <c r="N456" s="34">
        <v>1600</v>
      </c>
      <c r="O456" s="35">
        <v>20664</v>
      </c>
      <c r="P456" s="36">
        <v>60000</v>
      </c>
      <c r="Q456" s="37">
        <v>41387</v>
      </c>
      <c r="R456" s="38">
        <v>23574.671999999999</v>
      </c>
    </row>
    <row r="457" spans="1:18" ht="33">
      <c r="A457" s="23"/>
      <c r="B457" s="23"/>
      <c r="C457" s="29" t="s">
        <v>1947</v>
      </c>
      <c r="D457" s="29" t="s">
        <v>1948</v>
      </c>
      <c r="E457" s="29" t="s">
        <v>1949</v>
      </c>
      <c r="F457" s="29" t="s">
        <v>1950</v>
      </c>
      <c r="G457" s="30">
        <v>5250</v>
      </c>
      <c r="H457" s="31">
        <v>4</v>
      </c>
      <c r="I457" s="32" t="s">
        <v>29</v>
      </c>
      <c r="J457" s="32" t="s">
        <v>30</v>
      </c>
      <c r="K457" s="32" t="s">
        <v>31</v>
      </c>
      <c r="L457" s="33" t="s">
        <v>32</v>
      </c>
      <c r="M457" s="29" t="s">
        <v>92</v>
      </c>
      <c r="N457" s="34">
        <v>600</v>
      </c>
      <c r="O457" s="35">
        <v>6720</v>
      </c>
      <c r="P457" s="36">
        <v>40500</v>
      </c>
      <c r="Q457" s="37">
        <v>38656</v>
      </c>
      <c r="R457" s="38">
        <v>18558.73</v>
      </c>
    </row>
    <row r="458" spans="1:18" ht="33">
      <c r="A458" s="23"/>
      <c r="B458" s="23"/>
      <c r="C458" s="29" t="s">
        <v>1951</v>
      </c>
      <c r="D458" s="29" t="s">
        <v>1952</v>
      </c>
      <c r="E458" s="29" t="s">
        <v>1953</v>
      </c>
      <c r="F458" s="29" t="s">
        <v>1954</v>
      </c>
      <c r="G458" s="30">
        <v>8313</v>
      </c>
      <c r="H458" s="31">
        <v>1</v>
      </c>
      <c r="I458" s="32" t="s">
        <v>29</v>
      </c>
      <c r="J458" s="32" t="s">
        <v>30</v>
      </c>
      <c r="K458" s="32" t="s">
        <v>31</v>
      </c>
      <c r="L458" s="33" t="s">
        <v>32</v>
      </c>
      <c r="M458" s="29" t="s">
        <v>51</v>
      </c>
      <c r="N458" s="34">
        <v>800</v>
      </c>
      <c r="O458" s="35">
        <v>8000</v>
      </c>
      <c r="P458" s="36">
        <v>126400</v>
      </c>
      <c r="Q458" s="37">
        <v>36869</v>
      </c>
      <c r="R458" s="38">
        <v>33547.96</v>
      </c>
    </row>
    <row r="459" spans="1:18" ht="33">
      <c r="A459" s="23"/>
      <c r="B459" s="23"/>
      <c r="C459" s="29" t="s">
        <v>1955</v>
      </c>
      <c r="D459" s="29" t="s">
        <v>1956</v>
      </c>
      <c r="E459" s="29" t="s">
        <v>1957</v>
      </c>
      <c r="F459" s="29" t="s">
        <v>1958</v>
      </c>
      <c r="G459" s="30">
        <v>3559</v>
      </c>
      <c r="H459" s="31">
        <v>0</v>
      </c>
      <c r="I459" s="32" t="s">
        <v>29</v>
      </c>
      <c r="J459" s="32" t="s">
        <v>29</v>
      </c>
      <c r="K459" s="32" t="s">
        <v>51</v>
      </c>
      <c r="L459" s="33" t="s">
        <v>32</v>
      </c>
      <c r="M459" s="29" t="s">
        <v>92</v>
      </c>
      <c r="N459" s="34">
        <v>600</v>
      </c>
      <c r="O459" s="35">
        <v>6000</v>
      </c>
      <c r="P459" s="36">
        <v>20000</v>
      </c>
      <c r="Q459" s="37">
        <v>35682</v>
      </c>
      <c r="R459" s="38">
        <v>19419.52</v>
      </c>
    </row>
    <row r="460" spans="1:18" ht="33">
      <c r="A460" s="23"/>
      <c r="B460" s="23"/>
      <c r="C460" s="29" t="s">
        <v>1959</v>
      </c>
      <c r="D460" s="29" t="s">
        <v>1960</v>
      </c>
      <c r="E460" s="29" t="s">
        <v>1961</v>
      </c>
      <c r="F460" s="29" t="s">
        <v>1962</v>
      </c>
      <c r="G460" s="30">
        <v>13777</v>
      </c>
      <c r="H460" s="31">
        <v>4</v>
      </c>
      <c r="I460" s="32" t="s">
        <v>29</v>
      </c>
      <c r="J460" s="32" t="s">
        <v>30</v>
      </c>
      <c r="K460" s="32" t="s">
        <v>31</v>
      </c>
      <c r="L460" s="33" t="s">
        <v>32</v>
      </c>
      <c r="M460" s="29" t="s">
        <v>51</v>
      </c>
      <c r="N460" s="34">
        <v>600</v>
      </c>
      <c r="O460" s="35">
        <v>7200</v>
      </c>
      <c r="P460" s="36">
        <v>1000</v>
      </c>
      <c r="Q460" s="37">
        <v>39044</v>
      </c>
      <c r="R460" s="38">
        <v>16582.89</v>
      </c>
    </row>
    <row r="461" spans="1:18" ht="33">
      <c r="A461" s="23"/>
      <c r="B461" s="23" t="s">
        <v>1963</v>
      </c>
      <c r="C461" s="29" t="s">
        <v>1964</v>
      </c>
      <c r="D461" s="29" t="s">
        <v>1965</v>
      </c>
      <c r="E461" s="29" t="s">
        <v>1966</v>
      </c>
      <c r="F461" s="29" t="s">
        <v>1967</v>
      </c>
      <c r="G461" s="30">
        <v>3907</v>
      </c>
      <c r="H461" s="31">
        <v>10</v>
      </c>
      <c r="I461" s="32" t="s">
        <v>29</v>
      </c>
      <c r="J461" s="32" t="s">
        <v>131</v>
      </c>
      <c r="K461" s="32" t="s">
        <v>51</v>
      </c>
      <c r="L461" s="33" t="s">
        <v>32</v>
      </c>
      <c r="M461" s="29" t="s">
        <v>51</v>
      </c>
      <c r="N461" s="34">
        <v>400</v>
      </c>
      <c r="O461" s="35">
        <v>5080</v>
      </c>
      <c r="P461" s="36">
        <v>20000</v>
      </c>
      <c r="Q461" s="37">
        <v>41990</v>
      </c>
      <c r="R461" s="38">
        <v>33736.26</v>
      </c>
    </row>
    <row r="462" spans="1:18" ht="33">
      <c r="A462" s="23"/>
      <c r="B462" s="23"/>
      <c r="C462" s="29" t="s">
        <v>1968</v>
      </c>
      <c r="D462" s="29" t="s">
        <v>1969</v>
      </c>
      <c r="E462" s="29" t="s">
        <v>1970</v>
      </c>
      <c r="F462" s="29" t="s">
        <v>1971</v>
      </c>
      <c r="G462" s="30">
        <v>14741</v>
      </c>
      <c r="H462" s="31">
        <v>4</v>
      </c>
      <c r="I462" s="32" t="s">
        <v>29</v>
      </c>
      <c r="J462" s="32" t="s">
        <v>30</v>
      </c>
      <c r="K462" s="32" t="s">
        <v>31</v>
      </c>
      <c r="L462" s="33" t="s">
        <v>32</v>
      </c>
      <c r="M462" s="29" t="s">
        <v>51</v>
      </c>
      <c r="N462" s="34">
        <v>1600</v>
      </c>
      <c r="O462" s="35">
        <v>28800</v>
      </c>
      <c r="P462" s="36">
        <v>10000</v>
      </c>
      <c r="Q462" s="37">
        <v>39881</v>
      </c>
      <c r="R462" s="38">
        <v>22690.11</v>
      </c>
    </row>
    <row r="463" spans="1:18" ht="33">
      <c r="A463" s="23"/>
      <c r="B463" s="23"/>
      <c r="C463" s="29" t="s">
        <v>1972</v>
      </c>
      <c r="D463" s="29" t="s">
        <v>1973</v>
      </c>
      <c r="E463" s="29" t="s">
        <v>1974</v>
      </c>
      <c r="F463" s="29" t="s">
        <v>1975</v>
      </c>
      <c r="G463" s="30">
        <v>9989</v>
      </c>
      <c r="H463" s="31">
        <v>5</v>
      </c>
      <c r="I463" s="32" t="s">
        <v>29</v>
      </c>
      <c r="J463" s="32" t="s">
        <v>30</v>
      </c>
      <c r="K463" s="32" t="s">
        <v>131</v>
      </c>
      <c r="L463" s="33" t="s">
        <v>32</v>
      </c>
      <c r="M463" s="29" t="s">
        <v>1031</v>
      </c>
      <c r="N463" s="34">
        <v>800</v>
      </c>
      <c r="O463" s="35">
        <v>16000</v>
      </c>
      <c r="P463" s="36">
        <v>75000</v>
      </c>
      <c r="Q463" s="37">
        <v>39869</v>
      </c>
      <c r="R463" s="38">
        <v>131078.15</v>
      </c>
    </row>
    <row r="464" spans="1:18" ht="33">
      <c r="A464" s="23"/>
      <c r="B464" s="23" t="s">
        <v>1976</v>
      </c>
      <c r="C464" s="29" t="s">
        <v>1977</v>
      </c>
      <c r="D464" s="29" t="s">
        <v>1978</v>
      </c>
      <c r="E464" s="29" t="s">
        <v>1979</v>
      </c>
      <c r="F464" s="29" t="s">
        <v>1980</v>
      </c>
      <c r="G464" s="30">
        <v>7574</v>
      </c>
      <c r="H464" s="31">
        <v>6</v>
      </c>
      <c r="I464" s="32" t="s">
        <v>29</v>
      </c>
      <c r="J464" s="32" t="s">
        <v>30</v>
      </c>
      <c r="K464" s="32" t="s">
        <v>131</v>
      </c>
      <c r="L464" s="33" t="s">
        <v>32</v>
      </c>
      <c r="M464" s="29" t="s">
        <v>52</v>
      </c>
      <c r="N464" s="34">
        <v>1600</v>
      </c>
      <c r="O464" s="35">
        <v>22816</v>
      </c>
      <c r="P464" s="36">
        <v>45000</v>
      </c>
      <c r="Q464" s="37">
        <v>40235</v>
      </c>
      <c r="R464" s="38">
        <v>74282.34</v>
      </c>
    </row>
    <row r="465" spans="1:18" ht="33">
      <c r="A465" s="23"/>
      <c r="B465" s="23"/>
      <c r="C465" s="29" t="s">
        <v>1981</v>
      </c>
      <c r="D465" s="29" t="s">
        <v>1982</v>
      </c>
      <c r="E465" s="29" t="s">
        <v>1983</v>
      </c>
      <c r="F465" s="29" t="s">
        <v>1984</v>
      </c>
      <c r="G465" s="30">
        <v>8776</v>
      </c>
      <c r="H465" s="31">
        <v>5</v>
      </c>
      <c r="I465" s="32" t="s">
        <v>29</v>
      </c>
      <c r="J465" s="32" t="s">
        <v>30</v>
      </c>
      <c r="K465" s="32" t="s">
        <v>31</v>
      </c>
      <c r="L465" s="33" t="s">
        <v>32</v>
      </c>
      <c r="M465" s="29" t="s">
        <v>46</v>
      </c>
      <c r="N465" s="34">
        <v>1200</v>
      </c>
      <c r="O465" s="35">
        <v>24000</v>
      </c>
      <c r="P465" s="36">
        <v>50000</v>
      </c>
      <c r="Q465" s="37">
        <v>38834</v>
      </c>
      <c r="R465" s="38">
        <v>41360.341039999999</v>
      </c>
    </row>
    <row r="466" spans="1:18" ht="33">
      <c r="A466" s="23"/>
      <c r="B466" s="23"/>
      <c r="C466" s="29" t="s">
        <v>1985</v>
      </c>
      <c r="D466" s="29" t="s">
        <v>1986</v>
      </c>
      <c r="E466" s="29" t="s">
        <v>1987</v>
      </c>
      <c r="F466" s="29" t="s">
        <v>1988</v>
      </c>
      <c r="G466" s="30">
        <v>7795</v>
      </c>
      <c r="H466" s="31">
        <v>6</v>
      </c>
      <c r="I466" s="32" t="s">
        <v>29</v>
      </c>
      <c r="J466" s="32" t="s">
        <v>30</v>
      </c>
      <c r="K466" s="32" t="s">
        <v>31</v>
      </c>
      <c r="L466" s="33" t="s">
        <v>32</v>
      </c>
      <c r="M466" s="29" t="s">
        <v>46</v>
      </c>
      <c r="N466" s="34">
        <v>1600</v>
      </c>
      <c r="O466" s="35">
        <v>16000</v>
      </c>
      <c r="P466" s="36">
        <v>40000</v>
      </c>
      <c r="Q466" s="37">
        <v>39027</v>
      </c>
      <c r="R466" s="38">
        <v>71517.52</v>
      </c>
    </row>
    <row r="467" spans="1:18" ht="33">
      <c r="A467" s="23"/>
      <c r="B467" s="23" t="s">
        <v>1989</v>
      </c>
      <c r="C467" s="29" t="s">
        <v>1990</v>
      </c>
      <c r="D467" s="29" t="s">
        <v>1991</v>
      </c>
      <c r="E467" s="29" t="s">
        <v>1992</v>
      </c>
      <c r="F467" s="29" t="s">
        <v>1993</v>
      </c>
      <c r="G467" s="30">
        <v>6895</v>
      </c>
      <c r="H467" s="31">
        <v>9</v>
      </c>
      <c r="I467" s="32" t="s">
        <v>29</v>
      </c>
      <c r="J467" s="32" t="s">
        <v>30</v>
      </c>
      <c r="K467" s="32" t="s">
        <v>31</v>
      </c>
      <c r="L467" s="33" t="s">
        <v>32</v>
      </c>
      <c r="M467" s="29" t="s">
        <v>46</v>
      </c>
      <c r="N467" s="34">
        <v>800</v>
      </c>
      <c r="O467" s="35">
        <v>9600</v>
      </c>
      <c r="P467" s="36">
        <v>35000</v>
      </c>
      <c r="Q467" s="37">
        <v>38918</v>
      </c>
      <c r="R467" s="38">
        <v>45658.362529999999</v>
      </c>
    </row>
    <row r="468" spans="1:18" ht="33">
      <c r="A468" s="23"/>
      <c r="B468" s="23"/>
      <c r="C468" s="29" t="s">
        <v>1994</v>
      </c>
      <c r="D468" s="29" t="s">
        <v>1995</v>
      </c>
      <c r="E468" s="29" t="s">
        <v>1996</v>
      </c>
      <c r="F468" s="29" t="s">
        <v>1997</v>
      </c>
      <c r="G468" s="30">
        <v>30716</v>
      </c>
      <c r="H468" s="31">
        <v>60</v>
      </c>
      <c r="I468" s="32" t="s">
        <v>29</v>
      </c>
      <c r="J468" s="32" t="s">
        <v>29</v>
      </c>
      <c r="K468" s="32" t="s">
        <v>1998</v>
      </c>
      <c r="L468" s="33" t="s">
        <v>32</v>
      </c>
      <c r="M468" s="29" t="s">
        <v>92</v>
      </c>
      <c r="N468" s="34">
        <v>1600</v>
      </c>
      <c r="O468" s="35">
        <v>20592</v>
      </c>
      <c r="P468" s="36">
        <v>78900</v>
      </c>
      <c r="Q468" s="37">
        <v>40149</v>
      </c>
      <c r="R468" s="38">
        <v>57276.32</v>
      </c>
    </row>
    <row r="469" spans="1:18" ht="33">
      <c r="A469" s="23"/>
      <c r="B469" s="23"/>
      <c r="C469" s="29" t="s">
        <v>1999</v>
      </c>
      <c r="D469" s="29" t="s">
        <v>2000</v>
      </c>
      <c r="E469" s="29" t="s">
        <v>2001</v>
      </c>
      <c r="F469" s="29" t="s">
        <v>2002</v>
      </c>
      <c r="G469" s="30">
        <v>15058</v>
      </c>
      <c r="H469" s="31">
        <v>4</v>
      </c>
      <c r="I469" s="32" t="s">
        <v>29</v>
      </c>
      <c r="J469" s="32" t="s">
        <v>30</v>
      </c>
      <c r="K469" s="32" t="s">
        <v>335</v>
      </c>
      <c r="L469" s="33" t="s">
        <v>32</v>
      </c>
      <c r="M469" s="29" t="s">
        <v>46</v>
      </c>
      <c r="N469" s="34">
        <v>1200</v>
      </c>
      <c r="O469" s="35">
        <v>14400</v>
      </c>
      <c r="P469" s="36">
        <v>140000</v>
      </c>
      <c r="Q469" s="37">
        <v>39616</v>
      </c>
      <c r="R469" s="38">
        <v>26290.17</v>
      </c>
    </row>
    <row r="470" spans="1:18" ht="33">
      <c r="A470" s="23"/>
      <c r="B470" s="23"/>
      <c r="C470" s="29" t="s">
        <v>2003</v>
      </c>
      <c r="D470" s="29" t="s">
        <v>2004</v>
      </c>
      <c r="E470" s="29" t="s">
        <v>2005</v>
      </c>
      <c r="F470" s="29" t="s">
        <v>2006</v>
      </c>
      <c r="G470" s="30">
        <v>25571</v>
      </c>
      <c r="H470" s="31">
        <v>19</v>
      </c>
      <c r="I470" s="32" t="s">
        <v>29</v>
      </c>
      <c r="J470" s="32" t="s">
        <v>30</v>
      </c>
      <c r="K470" s="32" t="s">
        <v>31</v>
      </c>
      <c r="L470" s="33" t="s">
        <v>32</v>
      </c>
      <c r="M470" s="29" t="s">
        <v>92</v>
      </c>
      <c r="N470" s="34">
        <v>960</v>
      </c>
      <c r="O470" s="35">
        <v>19200</v>
      </c>
      <c r="P470" s="36">
        <v>15600</v>
      </c>
      <c r="Q470" s="37">
        <v>37242</v>
      </c>
      <c r="R470" s="38">
        <v>21992.98</v>
      </c>
    </row>
    <row r="471" spans="1:18" ht="33">
      <c r="A471" s="23"/>
      <c r="B471" s="23"/>
      <c r="C471" s="29" t="s">
        <v>2007</v>
      </c>
      <c r="D471" s="29" t="s">
        <v>2008</v>
      </c>
      <c r="E471" s="29" t="s">
        <v>2009</v>
      </c>
      <c r="F471" s="29" t="s">
        <v>2010</v>
      </c>
      <c r="G471" s="30">
        <v>9287</v>
      </c>
      <c r="H471" s="31">
        <v>47</v>
      </c>
      <c r="I471" s="32" t="s">
        <v>73</v>
      </c>
      <c r="J471" s="32" t="s">
        <v>115</v>
      </c>
      <c r="K471" s="32" t="s">
        <v>74</v>
      </c>
      <c r="L471" s="33" t="s">
        <v>32</v>
      </c>
      <c r="M471" s="29" t="s">
        <v>92</v>
      </c>
      <c r="N471" s="34" t="s">
        <v>75</v>
      </c>
      <c r="O471" s="35">
        <v>9600</v>
      </c>
      <c r="P471" s="36">
        <v>15600</v>
      </c>
      <c r="Q471" s="37">
        <v>40970</v>
      </c>
      <c r="R471" s="38">
        <v>23663.32</v>
      </c>
    </row>
    <row r="472" spans="1:18" ht="33">
      <c r="A472" s="23"/>
      <c r="B472" s="23"/>
      <c r="C472" s="29" t="s">
        <v>2011</v>
      </c>
      <c r="D472" s="29" t="s">
        <v>2012</v>
      </c>
      <c r="E472" s="29" t="s">
        <v>2013</v>
      </c>
      <c r="F472" s="29" t="s">
        <v>2014</v>
      </c>
      <c r="G472" s="30">
        <v>10521</v>
      </c>
      <c r="H472" s="31">
        <v>87</v>
      </c>
      <c r="I472" s="32" t="s">
        <v>29</v>
      </c>
      <c r="J472" s="32" t="s">
        <v>30</v>
      </c>
      <c r="K472" s="32" t="s">
        <v>30</v>
      </c>
      <c r="L472" s="33" t="s">
        <v>32</v>
      </c>
      <c r="M472" s="29" t="s">
        <v>39</v>
      </c>
      <c r="N472" s="34">
        <v>960</v>
      </c>
      <c r="O472" s="35">
        <v>18000</v>
      </c>
      <c r="P472" s="36">
        <v>45000</v>
      </c>
      <c r="Q472" s="37">
        <v>35620</v>
      </c>
      <c r="R472" s="38">
        <v>68091.47</v>
      </c>
    </row>
    <row r="473" spans="1:18" ht="33">
      <c r="A473" s="23"/>
      <c r="B473" s="23" t="s">
        <v>2015</v>
      </c>
      <c r="C473" s="29" t="s">
        <v>2016</v>
      </c>
      <c r="D473" s="29" t="s">
        <v>2017</v>
      </c>
      <c r="E473" s="29" t="s">
        <v>2018</v>
      </c>
      <c r="F473" s="29" t="s">
        <v>2019</v>
      </c>
      <c r="G473" s="30">
        <v>9000</v>
      </c>
      <c r="H473" s="31">
        <v>17</v>
      </c>
      <c r="I473" s="32" t="s">
        <v>29</v>
      </c>
      <c r="J473" s="32" t="s">
        <v>30</v>
      </c>
      <c r="K473" s="32" t="s">
        <v>58</v>
      </c>
      <c r="L473" s="33" t="s">
        <v>32</v>
      </c>
      <c r="M473" s="29" t="s">
        <v>52</v>
      </c>
      <c r="N473" s="34">
        <v>1200</v>
      </c>
      <c r="O473" s="35">
        <v>28800</v>
      </c>
      <c r="P473" s="36">
        <v>20300</v>
      </c>
      <c r="Q473" s="37">
        <v>39448</v>
      </c>
      <c r="R473" s="38">
        <v>276263</v>
      </c>
    </row>
    <row r="474" spans="1:18" ht="33">
      <c r="A474" s="23"/>
      <c r="B474" s="23"/>
      <c r="C474" s="29" t="s">
        <v>2020</v>
      </c>
      <c r="D474" s="29" t="s">
        <v>2021</v>
      </c>
      <c r="E474" s="29" t="s">
        <v>2022</v>
      </c>
      <c r="F474" s="29" t="s">
        <v>2023</v>
      </c>
      <c r="G474" s="30">
        <v>7521</v>
      </c>
      <c r="H474" s="31">
        <v>1</v>
      </c>
      <c r="I474" s="32" t="s">
        <v>131</v>
      </c>
      <c r="J474" s="32" t="s">
        <v>51</v>
      </c>
      <c r="K474" s="32" t="s">
        <v>51</v>
      </c>
      <c r="L474" s="33" t="s">
        <v>32</v>
      </c>
      <c r="M474" s="29" t="s">
        <v>46</v>
      </c>
      <c r="N474" s="34">
        <v>480</v>
      </c>
      <c r="O474" s="35">
        <v>4800</v>
      </c>
      <c r="P474" s="36">
        <v>15000</v>
      </c>
      <c r="Q474" s="37">
        <v>41526</v>
      </c>
      <c r="R474" s="38">
        <v>10092.57</v>
      </c>
    </row>
    <row r="475" spans="1:18" ht="33">
      <c r="A475" s="23"/>
      <c r="B475" s="23"/>
      <c r="C475" s="29" t="s">
        <v>2024</v>
      </c>
      <c r="D475" s="29" t="s">
        <v>2025</v>
      </c>
      <c r="E475" s="29" t="s">
        <v>2026</v>
      </c>
      <c r="F475" s="29" t="s">
        <v>2027</v>
      </c>
      <c r="G475" s="30">
        <v>3773</v>
      </c>
      <c r="H475" s="31">
        <v>1</v>
      </c>
      <c r="I475" s="32" t="s">
        <v>29</v>
      </c>
      <c r="J475" s="32" t="s">
        <v>30</v>
      </c>
      <c r="K475" s="32" t="s">
        <v>31</v>
      </c>
      <c r="L475" s="33" t="s">
        <v>32</v>
      </c>
      <c r="M475" s="29" t="s">
        <v>39</v>
      </c>
      <c r="N475" s="34">
        <v>1600</v>
      </c>
      <c r="O475" s="35">
        <v>19629</v>
      </c>
      <c r="P475" s="36">
        <v>15000</v>
      </c>
      <c r="Q475" s="37">
        <v>40704</v>
      </c>
      <c r="R475" s="38">
        <v>17378.825000000001</v>
      </c>
    </row>
    <row r="476" spans="1:18" ht="33">
      <c r="A476" s="23"/>
      <c r="B476" s="23"/>
      <c r="C476" s="29" t="s">
        <v>2028</v>
      </c>
      <c r="D476" s="29" t="s">
        <v>2029</v>
      </c>
      <c r="E476" s="29" t="s">
        <v>2030</v>
      </c>
      <c r="F476" s="29" t="s">
        <v>2031</v>
      </c>
      <c r="G476" s="30">
        <v>9921</v>
      </c>
      <c r="H476" s="31">
        <v>0</v>
      </c>
      <c r="I476" s="32" t="s">
        <v>29</v>
      </c>
      <c r="J476" s="32" t="s">
        <v>2032</v>
      </c>
      <c r="K476" s="32" t="s">
        <v>2033</v>
      </c>
      <c r="L476" s="33" t="s">
        <v>32</v>
      </c>
      <c r="M476" s="29" t="s">
        <v>33</v>
      </c>
      <c r="N476" s="34" t="s">
        <v>75</v>
      </c>
      <c r="O476" s="35">
        <v>20800</v>
      </c>
      <c r="P476" s="36">
        <v>50000</v>
      </c>
      <c r="Q476" s="37">
        <v>39372</v>
      </c>
      <c r="R476" s="38">
        <v>239062.92</v>
      </c>
    </row>
    <row r="477" spans="1:18" ht="33">
      <c r="A477" s="23"/>
      <c r="B477" s="23"/>
      <c r="C477" s="29" t="s">
        <v>2034</v>
      </c>
      <c r="D477" s="29" t="s">
        <v>2035</v>
      </c>
      <c r="E477" s="29" t="s">
        <v>2036</v>
      </c>
      <c r="F477" s="29" t="s">
        <v>2037</v>
      </c>
      <c r="G477" s="30">
        <v>5020</v>
      </c>
      <c r="H477" s="31">
        <v>7</v>
      </c>
      <c r="I477" s="32" t="s">
        <v>29</v>
      </c>
      <c r="J477" s="32" t="s">
        <v>30</v>
      </c>
      <c r="K477" s="32" t="s">
        <v>31</v>
      </c>
      <c r="L477" s="33" t="s">
        <v>32</v>
      </c>
      <c r="M477" s="29" t="s">
        <v>52</v>
      </c>
      <c r="N477" s="34">
        <v>800</v>
      </c>
      <c r="O477" s="35">
        <v>9600</v>
      </c>
      <c r="P477" s="36">
        <v>10000</v>
      </c>
      <c r="Q477" s="37">
        <v>40571</v>
      </c>
      <c r="R477" s="38">
        <v>29082.766</v>
      </c>
    </row>
    <row r="478" spans="1:18" ht="33">
      <c r="A478" s="23"/>
      <c r="B478" s="23" t="s">
        <v>2038</v>
      </c>
      <c r="C478" s="29" t="s">
        <v>2039</v>
      </c>
      <c r="D478" s="29" t="s">
        <v>2040</v>
      </c>
      <c r="E478" s="29" t="s">
        <v>2041</v>
      </c>
      <c r="F478" s="29" t="s">
        <v>2042</v>
      </c>
      <c r="G478" s="30">
        <v>4238</v>
      </c>
      <c r="H478" s="31">
        <v>1</v>
      </c>
      <c r="I478" s="32" t="s">
        <v>29</v>
      </c>
      <c r="J478" s="32" t="s">
        <v>31</v>
      </c>
      <c r="K478" s="32" t="s">
        <v>51</v>
      </c>
      <c r="L478" s="33" t="s">
        <v>32</v>
      </c>
      <c r="M478" s="29" t="s">
        <v>51</v>
      </c>
      <c r="N478" s="34">
        <v>800</v>
      </c>
      <c r="O478" s="35">
        <v>8400</v>
      </c>
      <c r="P478" s="36">
        <v>55000</v>
      </c>
      <c r="Q478" s="37">
        <v>39044</v>
      </c>
      <c r="R478" s="38">
        <v>63908.59</v>
      </c>
    </row>
    <row r="479" spans="1:18" ht="33">
      <c r="A479" s="23"/>
      <c r="B479" s="23"/>
      <c r="C479" s="29" t="s">
        <v>2043</v>
      </c>
      <c r="D479" s="29" t="s">
        <v>2044</v>
      </c>
      <c r="E479" s="29" t="s">
        <v>2045</v>
      </c>
      <c r="F479" s="29" t="s">
        <v>2046</v>
      </c>
      <c r="G479" s="30">
        <v>6149</v>
      </c>
      <c r="H479" s="31">
        <v>3</v>
      </c>
      <c r="I479" s="32" t="s">
        <v>29</v>
      </c>
      <c r="J479" s="32" t="s">
        <v>29</v>
      </c>
      <c r="K479" s="32" t="s">
        <v>38</v>
      </c>
      <c r="L479" s="33" t="s">
        <v>32</v>
      </c>
      <c r="M479" s="29" t="s">
        <v>33</v>
      </c>
      <c r="N479" s="34">
        <v>1600</v>
      </c>
      <c r="O479" s="35">
        <v>36800</v>
      </c>
      <c r="P479" s="36">
        <v>95000</v>
      </c>
      <c r="Q479" s="37">
        <v>38916</v>
      </c>
      <c r="R479" s="38">
        <v>202280.41388000001</v>
      </c>
    </row>
    <row r="480" spans="1:18" ht="33">
      <c r="A480" s="23"/>
      <c r="B480" s="23"/>
      <c r="C480" s="29" t="s">
        <v>2047</v>
      </c>
      <c r="D480" s="29" t="s">
        <v>2048</v>
      </c>
      <c r="E480" s="29" t="s">
        <v>2049</v>
      </c>
      <c r="F480" s="29" t="s">
        <v>2050</v>
      </c>
      <c r="G480" s="30">
        <v>3436</v>
      </c>
      <c r="H480" s="31">
        <v>0</v>
      </c>
      <c r="I480" s="32" t="s">
        <v>29</v>
      </c>
      <c r="J480" s="32" t="s">
        <v>30</v>
      </c>
      <c r="K480" s="32" t="s">
        <v>31</v>
      </c>
      <c r="L480" s="33" t="s">
        <v>32</v>
      </c>
      <c r="M480" s="29" t="s">
        <v>92</v>
      </c>
      <c r="N480" s="34">
        <v>640</v>
      </c>
      <c r="O480" s="35">
        <v>7649</v>
      </c>
      <c r="P480" s="36">
        <v>20000</v>
      </c>
      <c r="Q480" s="37">
        <v>40716</v>
      </c>
      <c r="R480" s="38">
        <v>44610.400000000001</v>
      </c>
    </row>
    <row r="481" spans="1:18" ht="33">
      <c r="A481" s="23"/>
      <c r="B481" s="23"/>
      <c r="C481" s="29" t="s">
        <v>2051</v>
      </c>
      <c r="D481" s="29" t="s">
        <v>2052</v>
      </c>
      <c r="E481" s="29" t="s">
        <v>2053</v>
      </c>
      <c r="F481" s="29" t="s">
        <v>2054</v>
      </c>
      <c r="G481" s="30">
        <v>1520</v>
      </c>
      <c r="H481" s="31">
        <v>0</v>
      </c>
      <c r="I481" s="32" t="s">
        <v>29</v>
      </c>
      <c r="J481" s="32" t="s">
        <v>31</v>
      </c>
      <c r="K481" s="32" t="s">
        <v>51</v>
      </c>
      <c r="L481" s="33" t="s">
        <v>32</v>
      </c>
      <c r="M481" s="29" t="s">
        <v>92</v>
      </c>
      <c r="N481" s="34">
        <v>640</v>
      </c>
      <c r="O481" s="35">
        <v>6465</v>
      </c>
      <c r="P481" s="36">
        <v>5000</v>
      </c>
      <c r="Q481" s="37">
        <v>41206</v>
      </c>
      <c r="R481" s="38">
        <v>62753.856</v>
      </c>
    </row>
    <row r="482" spans="1:18" ht="33">
      <c r="A482" s="23"/>
      <c r="B482" s="23" t="s">
        <v>2055</v>
      </c>
      <c r="C482" s="29" t="s">
        <v>691</v>
      </c>
      <c r="D482" s="29" t="s">
        <v>2056</v>
      </c>
      <c r="E482" s="29" t="s">
        <v>2057</v>
      </c>
      <c r="F482" s="29" t="s">
        <v>2058</v>
      </c>
      <c r="G482" s="30">
        <v>4808</v>
      </c>
      <c r="H482" s="31">
        <v>280</v>
      </c>
      <c r="I482" s="32" t="s">
        <v>29</v>
      </c>
      <c r="J482" s="32" t="s">
        <v>30</v>
      </c>
      <c r="K482" s="32" t="s">
        <v>31</v>
      </c>
      <c r="L482" s="33" t="s">
        <v>32</v>
      </c>
      <c r="M482" s="29" t="s">
        <v>51</v>
      </c>
      <c r="N482" s="34">
        <v>1200</v>
      </c>
      <c r="O482" s="35">
        <v>10937</v>
      </c>
      <c r="P482" s="36">
        <v>7000</v>
      </c>
      <c r="Q482" s="37">
        <v>37712</v>
      </c>
      <c r="R482" s="38">
        <v>44166.973910000001</v>
      </c>
    </row>
    <row r="483" spans="1:18" ht="33">
      <c r="A483" s="23"/>
      <c r="B483" s="23"/>
      <c r="C483" s="29" t="s">
        <v>2059</v>
      </c>
      <c r="D483" s="29" t="s">
        <v>2060</v>
      </c>
      <c r="E483" s="29" t="s">
        <v>2061</v>
      </c>
      <c r="F483" s="29" t="s">
        <v>2062</v>
      </c>
      <c r="G483" s="30">
        <v>1554</v>
      </c>
      <c r="H483" s="31">
        <v>28</v>
      </c>
      <c r="I483" s="32" t="s">
        <v>29</v>
      </c>
      <c r="J483" s="32" t="s">
        <v>30</v>
      </c>
      <c r="K483" s="32" t="s">
        <v>51</v>
      </c>
      <c r="L483" s="33" t="s">
        <v>32</v>
      </c>
      <c r="M483" s="29" t="s">
        <v>51</v>
      </c>
      <c r="N483" s="34">
        <v>800</v>
      </c>
      <c r="O483" s="35">
        <v>8055</v>
      </c>
      <c r="P483" s="36">
        <v>44000</v>
      </c>
      <c r="Q483" s="37">
        <v>37631</v>
      </c>
      <c r="R483" s="38">
        <v>35042.705569999998</v>
      </c>
    </row>
    <row r="484" spans="1:18" ht="33">
      <c r="A484" s="23"/>
      <c r="B484" s="23" t="s">
        <v>2063</v>
      </c>
      <c r="C484" s="29" t="s">
        <v>2064</v>
      </c>
      <c r="D484" s="29" t="s">
        <v>2065</v>
      </c>
      <c r="E484" s="29" t="s">
        <v>2066</v>
      </c>
      <c r="F484" s="29" t="s">
        <v>2067</v>
      </c>
      <c r="G484" s="30">
        <v>3296</v>
      </c>
      <c r="H484" s="31">
        <v>1</v>
      </c>
      <c r="I484" s="32" t="s">
        <v>29</v>
      </c>
      <c r="J484" s="32" t="s">
        <v>30</v>
      </c>
      <c r="K484" s="32" t="s">
        <v>51</v>
      </c>
      <c r="L484" s="33" t="s">
        <v>32</v>
      </c>
      <c r="M484" s="29" t="s">
        <v>116</v>
      </c>
      <c r="N484" s="34">
        <v>800</v>
      </c>
      <c r="O484" s="35">
        <v>11595</v>
      </c>
      <c r="P484" s="36">
        <v>8000</v>
      </c>
      <c r="Q484" s="37">
        <v>40273</v>
      </c>
      <c r="R484" s="38">
        <v>12695.27</v>
      </c>
    </row>
    <row r="485" spans="1:18" ht="33">
      <c r="A485" s="23"/>
      <c r="B485" s="23"/>
      <c r="C485" s="29" t="s">
        <v>2068</v>
      </c>
      <c r="D485" s="29" t="s">
        <v>2069</v>
      </c>
      <c r="E485" s="29" t="s">
        <v>2070</v>
      </c>
      <c r="F485" s="29" t="s">
        <v>2071</v>
      </c>
      <c r="G485" s="30">
        <v>2855</v>
      </c>
      <c r="H485" s="31">
        <v>3</v>
      </c>
      <c r="I485" s="32" t="s">
        <v>29</v>
      </c>
      <c r="J485" s="32" t="s">
        <v>30</v>
      </c>
      <c r="K485" s="32" t="s">
        <v>51</v>
      </c>
      <c r="L485" s="33" t="s">
        <v>32</v>
      </c>
      <c r="M485" s="29" t="s">
        <v>116</v>
      </c>
      <c r="N485" s="34">
        <v>640</v>
      </c>
      <c r="O485" s="35">
        <v>6672</v>
      </c>
      <c r="P485" s="36">
        <v>26000</v>
      </c>
      <c r="Q485" s="37">
        <v>39345</v>
      </c>
      <c r="R485" s="38">
        <v>33559.199999999997</v>
      </c>
    </row>
    <row r="486" spans="1:18" ht="33">
      <c r="A486" s="23"/>
      <c r="B486" s="23" t="s">
        <v>2072</v>
      </c>
      <c r="C486" s="29" t="s">
        <v>2073</v>
      </c>
      <c r="D486" s="29" t="s">
        <v>2074</v>
      </c>
      <c r="E486" s="29" t="s">
        <v>2075</v>
      </c>
      <c r="F486" s="29" t="s">
        <v>2076</v>
      </c>
      <c r="G486" s="30">
        <v>28112</v>
      </c>
      <c r="H486" s="31">
        <v>9</v>
      </c>
      <c r="I486" s="32" t="s">
        <v>29</v>
      </c>
      <c r="J486" s="32" t="s">
        <v>30</v>
      </c>
      <c r="K486" s="32" t="s">
        <v>31</v>
      </c>
      <c r="L486" s="33" t="s">
        <v>32</v>
      </c>
      <c r="M486" s="29" t="s">
        <v>39</v>
      </c>
      <c r="N486" s="34">
        <v>1600</v>
      </c>
      <c r="O486" s="35">
        <v>13840</v>
      </c>
      <c r="P486" s="36">
        <v>7000</v>
      </c>
      <c r="Q486" s="37">
        <v>40162</v>
      </c>
      <c r="R486" s="38">
        <v>15854.40497</v>
      </c>
    </row>
    <row r="487" spans="1:18" ht="33">
      <c r="A487" s="23"/>
      <c r="B487" s="23"/>
      <c r="C487" s="29" t="s">
        <v>2077</v>
      </c>
      <c r="D487" s="29" t="s">
        <v>2078</v>
      </c>
      <c r="E487" s="29" t="s">
        <v>2079</v>
      </c>
      <c r="F487" s="29" t="s">
        <v>2080</v>
      </c>
      <c r="G487" s="30">
        <v>4419</v>
      </c>
      <c r="H487" s="31">
        <v>2</v>
      </c>
      <c r="I487" s="32" t="s">
        <v>29</v>
      </c>
      <c r="J487" s="32" t="s">
        <v>29</v>
      </c>
      <c r="K487" s="32" t="s">
        <v>29</v>
      </c>
      <c r="L487" s="33" t="s">
        <v>32</v>
      </c>
      <c r="M487" s="29" t="s">
        <v>51</v>
      </c>
      <c r="N487" s="34">
        <v>1200</v>
      </c>
      <c r="O487" s="35">
        <v>12000</v>
      </c>
      <c r="P487" s="36">
        <v>15000</v>
      </c>
      <c r="Q487" s="37">
        <v>37957</v>
      </c>
      <c r="R487" s="38">
        <v>6535.05</v>
      </c>
    </row>
    <row r="488" spans="1:18" ht="33">
      <c r="A488" s="23"/>
      <c r="B488" s="23"/>
      <c r="C488" s="29" t="s">
        <v>2081</v>
      </c>
      <c r="D488" s="29" t="s">
        <v>2082</v>
      </c>
      <c r="E488" s="29" t="s">
        <v>2083</v>
      </c>
      <c r="F488" s="29" t="s">
        <v>2084</v>
      </c>
      <c r="G488" s="30">
        <v>7369</v>
      </c>
      <c r="H488" s="31">
        <v>6</v>
      </c>
      <c r="I488" s="32" t="s">
        <v>29</v>
      </c>
      <c r="J488" s="32" t="s">
        <v>30</v>
      </c>
      <c r="K488" s="32" t="s">
        <v>51</v>
      </c>
      <c r="L488" s="33" t="s">
        <v>32</v>
      </c>
      <c r="M488" s="29" t="s">
        <v>51</v>
      </c>
      <c r="N488" s="34">
        <v>800</v>
      </c>
      <c r="O488" s="35">
        <v>9120</v>
      </c>
      <c r="P488" s="36">
        <v>20000</v>
      </c>
      <c r="Q488" s="37">
        <v>40249</v>
      </c>
      <c r="R488" s="38">
        <v>43133.065000000002</v>
      </c>
    </row>
    <row r="489" spans="1:18" ht="33">
      <c r="A489" s="23"/>
      <c r="B489" s="23" t="s">
        <v>2085</v>
      </c>
      <c r="C489" s="29" t="s">
        <v>2086</v>
      </c>
      <c r="D489" s="29" t="s">
        <v>2087</v>
      </c>
      <c r="E489" s="29" t="s">
        <v>1170</v>
      </c>
      <c r="F489" s="29" t="s">
        <v>2088</v>
      </c>
      <c r="G489" s="30">
        <v>12760</v>
      </c>
      <c r="H489" s="31">
        <v>3</v>
      </c>
      <c r="I489" s="32" t="s">
        <v>29</v>
      </c>
      <c r="J489" s="32" t="s">
        <v>29</v>
      </c>
      <c r="K489" s="32" t="s">
        <v>200</v>
      </c>
      <c r="L489" s="33" t="s">
        <v>32</v>
      </c>
      <c r="M489" s="29" t="s">
        <v>92</v>
      </c>
      <c r="N489" s="34">
        <v>2400</v>
      </c>
      <c r="O489" s="35">
        <v>24000</v>
      </c>
      <c r="P489" s="36">
        <v>101500</v>
      </c>
      <c r="Q489" s="37">
        <v>41534</v>
      </c>
      <c r="R489" s="38">
        <v>187342.63</v>
      </c>
    </row>
    <row r="490" spans="1:18" ht="33">
      <c r="A490" s="23"/>
      <c r="B490" s="23"/>
      <c r="C490" s="29" t="s">
        <v>2089</v>
      </c>
      <c r="D490" s="29" t="s">
        <v>2090</v>
      </c>
      <c r="E490" s="29" t="s">
        <v>2091</v>
      </c>
      <c r="F490" s="29" t="s">
        <v>2092</v>
      </c>
      <c r="G490" s="30">
        <v>2722</v>
      </c>
      <c r="H490" s="31">
        <v>4</v>
      </c>
      <c r="I490" s="32" t="s">
        <v>29</v>
      </c>
      <c r="J490" s="32" t="s">
        <v>30</v>
      </c>
      <c r="K490" s="32" t="s">
        <v>58</v>
      </c>
      <c r="L490" s="33" t="s">
        <v>32</v>
      </c>
      <c r="M490" s="29" t="s">
        <v>52</v>
      </c>
      <c r="N490" s="34">
        <v>1200</v>
      </c>
      <c r="O490" s="35">
        <v>24000</v>
      </c>
      <c r="P490" s="36">
        <v>4000</v>
      </c>
      <c r="Q490" s="37">
        <v>36245</v>
      </c>
      <c r="R490" s="38">
        <v>111.48013</v>
      </c>
    </row>
    <row r="491" spans="1:18" ht="33">
      <c r="A491" s="23"/>
      <c r="B491" s="23"/>
      <c r="C491" s="29" t="s">
        <v>2093</v>
      </c>
      <c r="D491" s="29" t="s">
        <v>2094</v>
      </c>
      <c r="E491" s="29" t="s">
        <v>2095</v>
      </c>
      <c r="F491" s="29" t="s">
        <v>2096</v>
      </c>
      <c r="G491" s="30">
        <v>15221</v>
      </c>
      <c r="H491" s="31">
        <v>1</v>
      </c>
      <c r="I491" s="32" t="s">
        <v>73</v>
      </c>
      <c r="J491" s="32" t="s">
        <v>115</v>
      </c>
      <c r="K491" s="32" t="s">
        <v>74</v>
      </c>
      <c r="L491" s="33" t="s">
        <v>32</v>
      </c>
      <c r="M491" s="29" t="s">
        <v>51</v>
      </c>
      <c r="N491" s="34" t="s">
        <v>75</v>
      </c>
      <c r="O491" s="35">
        <v>40000</v>
      </c>
      <c r="P491" s="36">
        <v>174000</v>
      </c>
      <c r="Q491" s="37">
        <v>42368</v>
      </c>
      <c r="R491" s="38">
        <v>14008</v>
      </c>
    </row>
    <row r="492" spans="1:18" ht="33">
      <c r="A492" s="23"/>
      <c r="B492" s="23"/>
      <c r="C492" s="29" t="s">
        <v>2097</v>
      </c>
      <c r="D492" s="29" t="s">
        <v>2098</v>
      </c>
      <c r="E492" s="29" t="s">
        <v>2099</v>
      </c>
      <c r="F492" s="29" t="s">
        <v>2100</v>
      </c>
      <c r="G492" s="30">
        <v>13072</v>
      </c>
      <c r="H492" s="31">
        <v>0</v>
      </c>
      <c r="I492" s="32" t="s">
        <v>30</v>
      </c>
      <c r="J492" s="32" t="s">
        <v>30</v>
      </c>
      <c r="K492" s="32" t="s">
        <v>31</v>
      </c>
      <c r="L492" s="33" t="s">
        <v>32</v>
      </c>
      <c r="M492" s="29" t="s">
        <v>33</v>
      </c>
      <c r="N492" s="34">
        <v>1600</v>
      </c>
      <c r="O492" s="35">
        <v>25000</v>
      </c>
      <c r="P492" s="36">
        <v>32369</v>
      </c>
      <c r="Q492" s="37">
        <v>37387</v>
      </c>
      <c r="R492" s="38">
        <v>312957.28999999998</v>
      </c>
    </row>
    <row r="493" spans="1:18" ht="33">
      <c r="A493" s="23"/>
      <c r="B493" s="23"/>
      <c r="C493" s="29" t="s">
        <v>2101</v>
      </c>
      <c r="D493" s="29" t="s">
        <v>2087</v>
      </c>
      <c r="E493" s="29" t="s">
        <v>493</v>
      </c>
      <c r="F493" s="29" t="s">
        <v>2102</v>
      </c>
      <c r="G493" s="30">
        <v>8475</v>
      </c>
      <c r="H493" s="31">
        <v>0</v>
      </c>
      <c r="I493" s="32" t="s">
        <v>29</v>
      </c>
      <c r="J493" s="32" t="s">
        <v>29</v>
      </c>
      <c r="K493" s="32" t="s">
        <v>200</v>
      </c>
      <c r="L493" s="33" t="s">
        <v>32</v>
      </c>
      <c r="M493" s="29" t="s">
        <v>92</v>
      </c>
      <c r="N493" s="34">
        <v>2400</v>
      </c>
      <c r="O493" s="35">
        <v>24000</v>
      </c>
      <c r="P493" s="36">
        <v>150500</v>
      </c>
      <c r="Q493" s="37">
        <v>41534</v>
      </c>
      <c r="R493" s="38">
        <v>192260.39</v>
      </c>
    </row>
    <row r="494" spans="1:18" ht="33">
      <c r="A494" s="23"/>
      <c r="B494" s="23" t="s">
        <v>2103</v>
      </c>
      <c r="C494" s="29" t="s">
        <v>2104</v>
      </c>
      <c r="D494" s="29" t="s">
        <v>2105</v>
      </c>
      <c r="E494" s="29" t="s">
        <v>2106</v>
      </c>
      <c r="F494" s="29" t="s">
        <v>2107</v>
      </c>
      <c r="G494" s="30">
        <v>22956</v>
      </c>
      <c r="H494" s="31">
        <v>49</v>
      </c>
      <c r="I494" s="32" t="s">
        <v>29</v>
      </c>
      <c r="J494" s="32" t="s">
        <v>30</v>
      </c>
      <c r="K494" s="32" t="s">
        <v>174</v>
      </c>
      <c r="L494" s="33" t="s">
        <v>32</v>
      </c>
      <c r="M494" s="29" t="s">
        <v>51</v>
      </c>
      <c r="N494" s="34">
        <v>1600</v>
      </c>
      <c r="O494" s="35">
        <v>20634</v>
      </c>
      <c r="P494" s="36">
        <v>10100</v>
      </c>
      <c r="Q494" s="37">
        <v>35310</v>
      </c>
      <c r="R494" s="38">
        <v>171216.68</v>
      </c>
    </row>
    <row r="495" spans="1:18" ht="33">
      <c r="A495" s="23"/>
      <c r="B495" s="23"/>
      <c r="C495" s="29" t="s">
        <v>2108</v>
      </c>
      <c r="D495" s="29" t="s">
        <v>2109</v>
      </c>
      <c r="E495" s="29" t="s">
        <v>2110</v>
      </c>
      <c r="F495" s="29" t="s">
        <v>2111</v>
      </c>
      <c r="G495" s="30" t="s">
        <v>32</v>
      </c>
      <c r="H495" s="31">
        <v>1</v>
      </c>
      <c r="I495" s="32" t="s">
        <v>32</v>
      </c>
      <c r="J495" s="32" t="s">
        <v>32</v>
      </c>
      <c r="K495" s="32" t="s">
        <v>51</v>
      </c>
      <c r="L495" s="33" t="s">
        <v>32</v>
      </c>
      <c r="M495" s="29" t="s">
        <v>52</v>
      </c>
      <c r="N495" s="34">
        <v>1600</v>
      </c>
      <c r="O495" s="35">
        <v>16000</v>
      </c>
      <c r="P495" s="36" t="s">
        <v>51</v>
      </c>
      <c r="Q495" s="37">
        <v>39608</v>
      </c>
      <c r="R495" s="38">
        <v>99373.88</v>
      </c>
    </row>
    <row r="496" spans="1:18" ht="33">
      <c r="A496" s="23"/>
      <c r="B496" s="23"/>
      <c r="C496" s="29" t="s">
        <v>2112</v>
      </c>
      <c r="D496" s="29" t="s">
        <v>2113</v>
      </c>
      <c r="E496" s="29" t="s">
        <v>2114</v>
      </c>
      <c r="F496" s="29" t="s">
        <v>2115</v>
      </c>
      <c r="G496" s="30">
        <v>7077</v>
      </c>
      <c r="H496" s="31">
        <v>8</v>
      </c>
      <c r="I496" s="32" t="s">
        <v>73</v>
      </c>
      <c r="J496" s="32" t="s">
        <v>115</v>
      </c>
      <c r="K496" s="32" t="s">
        <v>74</v>
      </c>
      <c r="L496" s="33" t="s">
        <v>51</v>
      </c>
      <c r="M496" s="29" t="s">
        <v>51</v>
      </c>
      <c r="N496" s="34" t="s">
        <v>75</v>
      </c>
      <c r="O496" s="35">
        <v>6000</v>
      </c>
      <c r="P496" s="36">
        <v>20000</v>
      </c>
      <c r="Q496" s="37">
        <v>42709</v>
      </c>
      <c r="R496" s="38">
        <v>6288.19</v>
      </c>
    </row>
    <row r="497" spans="1:18" ht="33">
      <c r="A497" s="23"/>
      <c r="B497" s="23" t="s">
        <v>2116</v>
      </c>
      <c r="C497" s="29" t="s">
        <v>2117</v>
      </c>
      <c r="D497" s="29" t="s">
        <v>2118</v>
      </c>
      <c r="E497" s="29" t="s">
        <v>1867</v>
      </c>
      <c r="F497" s="29" t="s">
        <v>2119</v>
      </c>
      <c r="G497" s="30">
        <v>1102</v>
      </c>
      <c r="H497" s="31">
        <v>3</v>
      </c>
      <c r="I497" s="32" t="s">
        <v>29</v>
      </c>
      <c r="J497" s="32" t="s">
        <v>131</v>
      </c>
      <c r="K497" s="32" t="s">
        <v>31</v>
      </c>
      <c r="L497" s="33" t="s">
        <v>32</v>
      </c>
      <c r="M497" s="29" t="s">
        <v>46</v>
      </c>
      <c r="N497" s="34">
        <v>800</v>
      </c>
      <c r="O497" s="35">
        <v>24000</v>
      </c>
      <c r="P497" s="36">
        <v>177800</v>
      </c>
      <c r="Q497" s="37">
        <v>38390</v>
      </c>
      <c r="R497" s="38">
        <v>8850.74</v>
      </c>
    </row>
    <row r="498" spans="1:18" ht="33">
      <c r="A498" s="23"/>
      <c r="B498" s="23"/>
      <c r="C498" s="29" t="s">
        <v>2120</v>
      </c>
      <c r="D498" s="29" t="s">
        <v>2121</v>
      </c>
      <c r="E498" s="29" t="s">
        <v>2122</v>
      </c>
      <c r="F498" s="29" t="s">
        <v>2123</v>
      </c>
      <c r="G498" s="30" t="s">
        <v>32</v>
      </c>
      <c r="H498" s="31">
        <v>0</v>
      </c>
      <c r="I498" s="32" t="s">
        <v>32</v>
      </c>
      <c r="J498" s="32" t="s">
        <v>32</v>
      </c>
      <c r="K498" s="32" t="s">
        <v>51</v>
      </c>
      <c r="L498" s="33" t="s">
        <v>32</v>
      </c>
      <c r="M498" s="29" t="s">
        <v>116</v>
      </c>
      <c r="N498" s="34" t="s">
        <v>75</v>
      </c>
      <c r="O498" s="35" t="s">
        <v>32</v>
      </c>
      <c r="P498" s="36">
        <v>2000</v>
      </c>
      <c r="Q498" s="37">
        <v>35275</v>
      </c>
      <c r="R498" s="38">
        <v>408342.85</v>
      </c>
    </row>
    <row r="499" spans="1:18" ht="33">
      <c r="A499" s="23"/>
      <c r="B499" s="23"/>
      <c r="C499" s="29" t="s">
        <v>2124</v>
      </c>
      <c r="D499" s="29" t="s">
        <v>2125</v>
      </c>
      <c r="E499" s="29" t="s">
        <v>724</v>
      </c>
      <c r="F499" s="29" t="s">
        <v>2126</v>
      </c>
      <c r="G499" s="30" t="s">
        <v>32</v>
      </c>
      <c r="H499" s="31">
        <v>0</v>
      </c>
      <c r="I499" s="32" t="s">
        <v>2127</v>
      </c>
      <c r="J499" s="32" t="s">
        <v>2128</v>
      </c>
      <c r="K499" s="32" t="s">
        <v>2129</v>
      </c>
      <c r="L499" s="33" t="s">
        <v>32</v>
      </c>
      <c r="M499" s="29" t="s">
        <v>46</v>
      </c>
      <c r="N499" s="34" t="s">
        <v>75</v>
      </c>
      <c r="O499" s="35" t="s">
        <v>32</v>
      </c>
      <c r="P499" s="36">
        <v>60000</v>
      </c>
      <c r="Q499" s="37">
        <v>41031</v>
      </c>
      <c r="R499" s="38">
        <v>312355.30254</v>
      </c>
    </row>
    <row r="500" spans="1:18" ht="33">
      <c r="A500" s="23"/>
      <c r="B500" s="23" t="s">
        <v>2130</v>
      </c>
      <c r="C500" s="29" t="s">
        <v>2131</v>
      </c>
      <c r="D500" s="29" t="s">
        <v>2132</v>
      </c>
      <c r="E500" s="29" t="s">
        <v>2133</v>
      </c>
      <c r="F500" s="29" t="s">
        <v>2134</v>
      </c>
      <c r="G500" s="30">
        <v>6572</v>
      </c>
      <c r="H500" s="31">
        <v>7</v>
      </c>
      <c r="I500" s="32" t="s">
        <v>29</v>
      </c>
      <c r="J500" s="32" t="s">
        <v>30</v>
      </c>
      <c r="K500" s="32" t="s">
        <v>31</v>
      </c>
      <c r="L500" s="33" t="s">
        <v>32</v>
      </c>
      <c r="M500" s="29" t="s">
        <v>51</v>
      </c>
      <c r="N500" s="34">
        <v>600</v>
      </c>
      <c r="O500" s="35">
        <v>6400</v>
      </c>
      <c r="P500" s="36">
        <v>170100</v>
      </c>
      <c r="Q500" s="37">
        <v>41284</v>
      </c>
      <c r="R500" s="38">
        <v>15378.14</v>
      </c>
    </row>
    <row r="501" spans="1:18" ht="33">
      <c r="A501" s="23"/>
      <c r="B501" s="23"/>
      <c r="C501" s="29" t="s">
        <v>2135</v>
      </c>
      <c r="D501" s="29" t="s">
        <v>2136</v>
      </c>
      <c r="E501" s="29" t="s">
        <v>2137</v>
      </c>
      <c r="F501" s="29" t="s">
        <v>2138</v>
      </c>
      <c r="G501" s="30">
        <v>3468</v>
      </c>
      <c r="H501" s="31">
        <v>3</v>
      </c>
      <c r="I501" s="32" t="s">
        <v>29</v>
      </c>
      <c r="J501" s="32" t="s">
        <v>29</v>
      </c>
      <c r="K501" s="32" t="s">
        <v>51</v>
      </c>
      <c r="L501" s="33" t="s">
        <v>32</v>
      </c>
      <c r="M501" s="29" t="s">
        <v>52</v>
      </c>
      <c r="N501" s="34">
        <v>600</v>
      </c>
      <c r="O501" s="35">
        <v>6336</v>
      </c>
      <c r="P501" s="36">
        <v>75000</v>
      </c>
      <c r="Q501" s="37">
        <v>38899</v>
      </c>
      <c r="R501" s="38">
        <v>20889.32</v>
      </c>
    </row>
    <row r="502" spans="1:18" ht="33">
      <c r="A502" s="23"/>
      <c r="B502" s="23"/>
      <c r="C502" s="29" t="s">
        <v>2139</v>
      </c>
      <c r="D502" s="29" t="s">
        <v>2140</v>
      </c>
      <c r="E502" s="29" t="s">
        <v>2141</v>
      </c>
      <c r="F502" s="29" t="s">
        <v>2142</v>
      </c>
      <c r="G502" s="30">
        <v>2473</v>
      </c>
      <c r="H502" s="31">
        <v>21</v>
      </c>
      <c r="I502" s="32" t="s">
        <v>29</v>
      </c>
      <c r="J502" s="32" t="s">
        <v>51</v>
      </c>
      <c r="K502" s="32" t="s">
        <v>51</v>
      </c>
      <c r="L502" s="33" t="s">
        <v>32</v>
      </c>
      <c r="M502" s="29" t="s">
        <v>33</v>
      </c>
      <c r="N502" s="34">
        <v>640</v>
      </c>
      <c r="O502" s="35">
        <v>8180</v>
      </c>
      <c r="P502" s="36">
        <v>7000</v>
      </c>
      <c r="Q502" s="37">
        <v>37617</v>
      </c>
      <c r="R502" s="38">
        <v>34.695999999999998</v>
      </c>
    </row>
    <row r="503" spans="1:18" ht="33">
      <c r="A503" s="23"/>
      <c r="B503" s="23"/>
      <c r="C503" s="29" t="s">
        <v>2143</v>
      </c>
      <c r="D503" s="29" t="s">
        <v>2144</v>
      </c>
      <c r="E503" s="29" t="s">
        <v>2145</v>
      </c>
      <c r="F503" s="29" t="s">
        <v>2146</v>
      </c>
      <c r="G503" s="30">
        <v>9983</v>
      </c>
      <c r="H503" s="31">
        <v>12</v>
      </c>
      <c r="I503" s="32" t="s">
        <v>29</v>
      </c>
      <c r="J503" s="32" t="s">
        <v>30</v>
      </c>
      <c r="K503" s="32" t="s">
        <v>31</v>
      </c>
      <c r="L503" s="33" t="s">
        <v>32</v>
      </c>
      <c r="M503" s="29" t="s">
        <v>92</v>
      </c>
      <c r="N503" s="34">
        <v>1200</v>
      </c>
      <c r="O503" s="35">
        <v>17824</v>
      </c>
      <c r="P503" s="36">
        <v>80000</v>
      </c>
      <c r="Q503" s="37">
        <v>39248</v>
      </c>
      <c r="R503" s="38">
        <v>169959.48</v>
      </c>
    </row>
    <row r="504" spans="1:18" ht="33">
      <c r="A504" s="23"/>
      <c r="B504" s="23"/>
      <c r="C504" s="29" t="s">
        <v>2147</v>
      </c>
      <c r="D504" s="29" t="s">
        <v>2148</v>
      </c>
      <c r="E504" s="29" t="s">
        <v>2149</v>
      </c>
      <c r="F504" s="29" t="s">
        <v>2150</v>
      </c>
      <c r="G504" s="30">
        <v>2984</v>
      </c>
      <c r="H504" s="31">
        <v>3</v>
      </c>
      <c r="I504" s="32" t="s">
        <v>29</v>
      </c>
      <c r="J504" s="32" t="s">
        <v>29</v>
      </c>
      <c r="K504" s="32" t="s">
        <v>51</v>
      </c>
      <c r="L504" s="33" t="s">
        <v>32</v>
      </c>
      <c r="M504" s="29" t="s">
        <v>52</v>
      </c>
      <c r="N504" s="34">
        <v>600</v>
      </c>
      <c r="O504" s="35">
        <v>6016</v>
      </c>
      <c r="P504" s="36">
        <v>28000</v>
      </c>
      <c r="Q504" s="37">
        <v>37622</v>
      </c>
      <c r="R504" s="38">
        <v>18314.63</v>
      </c>
    </row>
    <row r="505" spans="1:18" ht="33">
      <c r="A505" s="23"/>
      <c r="B505" s="23"/>
      <c r="C505" s="29" t="s">
        <v>2151</v>
      </c>
      <c r="D505" s="29" t="s">
        <v>2152</v>
      </c>
      <c r="E505" s="29" t="s">
        <v>2153</v>
      </c>
      <c r="F505" s="29" t="s">
        <v>2154</v>
      </c>
      <c r="G505" s="30">
        <v>9700</v>
      </c>
      <c r="H505" s="31">
        <v>4</v>
      </c>
      <c r="I505" s="32" t="s">
        <v>29</v>
      </c>
      <c r="J505" s="32" t="s">
        <v>266</v>
      </c>
      <c r="K505" s="32" t="s">
        <v>30</v>
      </c>
      <c r="L505" s="33" t="s">
        <v>32</v>
      </c>
      <c r="M505" s="29" t="s">
        <v>92</v>
      </c>
      <c r="N505" s="34">
        <v>800</v>
      </c>
      <c r="O505" s="35">
        <v>12000</v>
      </c>
      <c r="P505" s="36">
        <v>300</v>
      </c>
      <c r="Q505" s="37">
        <v>41254</v>
      </c>
      <c r="R505" s="38">
        <v>55479.69</v>
      </c>
    </row>
    <row r="506" spans="1:18" ht="33">
      <c r="A506" s="23"/>
      <c r="B506" s="23" t="s">
        <v>2155</v>
      </c>
      <c r="C506" s="29" t="s">
        <v>2156</v>
      </c>
      <c r="D506" s="29" t="s">
        <v>2157</v>
      </c>
      <c r="E506" s="29" t="s">
        <v>2158</v>
      </c>
      <c r="F506" s="29" t="s">
        <v>2159</v>
      </c>
      <c r="G506" s="30">
        <v>8621</v>
      </c>
      <c r="H506" s="31">
        <v>0</v>
      </c>
      <c r="I506" s="32" t="s">
        <v>29</v>
      </c>
      <c r="J506" s="32" t="s">
        <v>29</v>
      </c>
      <c r="K506" s="32" t="s">
        <v>51</v>
      </c>
      <c r="L506" s="33" t="s">
        <v>32</v>
      </c>
      <c r="M506" s="29" t="s">
        <v>33</v>
      </c>
      <c r="N506" s="34">
        <v>800</v>
      </c>
      <c r="O506" s="35">
        <v>10600</v>
      </c>
      <c r="P506" s="36">
        <v>15000</v>
      </c>
      <c r="Q506" s="37">
        <v>39329</v>
      </c>
      <c r="R506" s="38">
        <v>34907.160000000003</v>
      </c>
    </row>
    <row r="507" spans="1:18" ht="33">
      <c r="A507" s="23"/>
      <c r="B507" s="23"/>
      <c r="C507" s="29" t="s">
        <v>2160</v>
      </c>
      <c r="D507" s="29" t="s">
        <v>2161</v>
      </c>
      <c r="E507" s="29" t="s">
        <v>2162</v>
      </c>
      <c r="F507" s="29" t="s">
        <v>2163</v>
      </c>
      <c r="G507" s="30">
        <v>4366</v>
      </c>
      <c r="H507" s="31">
        <v>3</v>
      </c>
      <c r="I507" s="32" t="s">
        <v>29</v>
      </c>
      <c r="J507" s="32" t="s">
        <v>29</v>
      </c>
      <c r="K507" s="32" t="s">
        <v>51</v>
      </c>
      <c r="L507" s="33" t="s">
        <v>32</v>
      </c>
      <c r="M507" s="29" t="s">
        <v>2164</v>
      </c>
      <c r="N507" s="34">
        <v>600</v>
      </c>
      <c r="O507" s="35">
        <v>6240</v>
      </c>
      <c r="P507" s="36">
        <v>95500</v>
      </c>
      <c r="Q507" s="37">
        <v>38908</v>
      </c>
      <c r="R507" s="38">
        <v>42094.86</v>
      </c>
    </row>
    <row r="508" spans="1:18" ht="33">
      <c r="A508" s="23"/>
      <c r="B508" s="23"/>
      <c r="C508" s="29" t="s">
        <v>2165</v>
      </c>
      <c r="D508" s="29" t="s">
        <v>2166</v>
      </c>
      <c r="E508" s="29" t="s">
        <v>2167</v>
      </c>
      <c r="F508" s="29" t="s">
        <v>2168</v>
      </c>
      <c r="G508" s="30">
        <v>6162</v>
      </c>
      <c r="H508" s="31">
        <v>2</v>
      </c>
      <c r="I508" s="32" t="s">
        <v>73</v>
      </c>
      <c r="J508" s="32" t="s">
        <v>73</v>
      </c>
      <c r="K508" s="32" t="s">
        <v>51</v>
      </c>
      <c r="L508" s="33" t="s">
        <v>51</v>
      </c>
      <c r="M508" s="29" t="s">
        <v>33</v>
      </c>
      <c r="N508" s="34" t="s">
        <v>75</v>
      </c>
      <c r="O508" s="35">
        <v>8960</v>
      </c>
      <c r="P508" s="36">
        <v>13500</v>
      </c>
      <c r="Q508" s="37">
        <v>42431</v>
      </c>
      <c r="R508" s="38">
        <v>6629.66</v>
      </c>
    </row>
    <row r="509" spans="1:18" ht="33">
      <c r="A509" s="23"/>
      <c r="B509" s="23"/>
      <c r="C509" s="29" t="s">
        <v>2169</v>
      </c>
      <c r="D509" s="29" t="s">
        <v>2170</v>
      </c>
      <c r="E509" s="29" t="s">
        <v>2171</v>
      </c>
      <c r="F509" s="29" t="s">
        <v>2172</v>
      </c>
      <c r="G509" s="30">
        <v>6202</v>
      </c>
      <c r="H509" s="31">
        <v>4</v>
      </c>
      <c r="I509" s="32" t="s">
        <v>29</v>
      </c>
      <c r="J509" s="32" t="s">
        <v>31</v>
      </c>
      <c r="K509" s="32" t="s">
        <v>51</v>
      </c>
      <c r="L509" s="33" t="s">
        <v>32</v>
      </c>
      <c r="M509" s="29" t="s">
        <v>116</v>
      </c>
      <c r="N509" s="34">
        <v>600</v>
      </c>
      <c r="O509" s="35">
        <v>7680</v>
      </c>
      <c r="P509" s="36">
        <v>30000</v>
      </c>
      <c r="Q509" s="37">
        <v>36922</v>
      </c>
      <c r="R509" s="38">
        <v>25607.119999999999</v>
      </c>
    </row>
    <row r="510" spans="1:18" ht="33">
      <c r="A510" s="23"/>
      <c r="B510" s="23"/>
      <c r="C510" s="29" t="s">
        <v>2173</v>
      </c>
      <c r="D510" s="29" t="s">
        <v>2174</v>
      </c>
      <c r="E510" s="29" t="s">
        <v>2175</v>
      </c>
      <c r="F510" s="29" t="s">
        <v>2176</v>
      </c>
      <c r="G510" s="30">
        <v>8489</v>
      </c>
      <c r="H510" s="31">
        <v>10</v>
      </c>
      <c r="I510" s="32" t="s">
        <v>29</v>
      </c>
      <c r="J510" s="32" t="s">
        <v>2177</v>
      </c>
      <c r="K510" s="32" t="s">
        <v>31</v>
      </c>
      <c r="L510" s="33" t="s">
        <v>32</v>
      </c>
      <c r="M510" s="29" t="s">
        <v>92</v>
      </c>
      <c r="N510" s="34">
        <v>2400</v>
      </c>
      <c r="O510" s="35">
        <v>24823</v>
      </c>
      <c r="P510" s="36">
        <v>17000</v>
      </c>
      <c r="Q510" s="37">
        <v>40976</v>
      </c>
      <c r="R510" s="38">
        <v>58530.57</v>
      </c>
    </row>
    <row r="511" spans="1:18" ht="33">
      <c r="A511" s="23"/>
      <c r="B511" s="23"/>
      <c r="C511" s="29" t="s">
        <v>2178</v>
      </c>
      <c r="D511" s="29" t="s">
        <v>2179</v>
      </c>
      <c r="E511" s="29" t="s">
        <v>2180</v>
      </c>
      <c r="F511" s="29" t="s">
        <v>2181</v>
      </c>
      <c r="G511" s="30">
        <v>428</v>
      </c>
      <c r="H511" s="31">
        <v>3</v>
      </c>
      <c r="I511" s="32" t="s">
        <v>29</v>
      </c>
      <c r="J511" s="32" t="s">
        <v>30</v>
      </c>
      <c r="K511" s="32" t="s">
        <v>51</v>
      </c>
      <c r="L511" s="33" t="s">
        <v>32</v>
      </c>
      <c r="M511" s="29" t="s">
        <v>2164</v>
      </c>
      <c r="N511" s="34">
        <v>600</v>
      </c>
      <c r="O511" s="35">
        <v>8256</v>
      </c>
      <c r="P511" s="36">
        <v>50000</v>
      </c>
      <c r="Q511" s="37">
        <v>40949</v>
      </c>
      <c r="R511" s="38">
        <v>44542</v>
      </c>
    </row>
    <row r="512" spans="1:18" ht="33">
      <c r="A512" s="23"/>
      <c r="B512" s="23" t="s">
        <v>2182</v>
      </c>
      <c r="C512" s="29" t="s">
        <v>2183</v>
      </c>
      <c r="D512" s="29" t="s">
        <v>2184</v>
      </c>
      <c r="E512" s="29" t="s">
        <v>2185</v>
      </c>
      <c r="F512" s="29" t="s">
        <v>2186</v>
      </c>
      <c r="G512" s="30">
        <v>5421</v>
      </c>
      <c r="H512" s="31">
        <v>8</v>
      </c>
      <c r="I512" s="32" t="s">
        <v>29</v>
      </c>
      <c r="J512" s="32" t="s">
        <v>31</v>
      </c>
      <c r="K512" s="32" t="s">
        <v>51</v>
      </c>
      <c r="L512" s="33" t="s">
        <v>32</v>
      </c>
      <c r="M512" s="29" t="s">
        <v>33</v>
      </c>
      <c r="N512" s="34">
        <v>1200</v>
      </c>
      <c r="O512" s="35">
        <v>12000</v>
      </c>
      <c r="P512" s="36">
        <v>5000</v>
      </c>
      <c r="Q512" s="37">
        <v>38768</v>
      </c>
      <c r="R512" s="38">
        <v>56458.84</v>
      </c>
    </row>
    <row r="513" spans="1:18" ht="33">
      <c r="A513" s="23"/>
      <c r="B513" s="23"/>
      <c r="C513" s="29" t="s">
        <v>2187</v>
      </c>
      <c r="D513" s="29" t="s">
        <v>2188</v>
      </c>
      <c r="E513" s="29" t="s">
        <v>2189</v>
      </c>
      <c r="F513" s="29" t="s">
        <v>2190</v>
      </c>
      <c r="G513" s="30">
        <v>4974</v>
      </c>
      <c r="H513" s="31">
        <v>4</v>
      </c>
      <c r="I513" s="32" t="s">
        <v>29</v>
      </c>
      <c r="J513" s="32" t="s">
        <v>29</v>
      </c>
      <c r="K513" s="32" t="s">
        <v>29</v>
      </c>
      <c r="L513" s="33" t="s">
        <v>32</v>
      </c>
      <c r="M513" s="29" t="s">
        <v>33</v>
      </c>
      <c r="N513" s="34">
        <v>700</v>
      </c>
      <c r="O513" s="35">
        <v>7000</v>
      </c>
      <c r="P513" s="36">
        <v>15700</v>
      </c>
      <c r="Q513" s="37">
        <v>39169</v>
      </c>
      <c r="R513" s="38">
        <v>42473.521000000001</v>
      </c>
    </row>
    <row r="514" spans="1:18" ht="33">
      <c r="A514" s="23"/>
      <c r="B514" s="23" t="s">
        <v>2191</v>
      </c>
      <c r="C514" s="29" t="s">
        <v>2192</v>
      </c>
      <c r="D514" s="29" t="s">
        <v>2193</v>
      </c>
      <c r="E514" s="29" t="s">
        <v>785</v>
      </c>
      <c r="F514" s="29" t="s">
        <v>2194</v>
      </c>
      <c r="G514" s="30">
        <v>3177</v>
      </c>
      <c r="H514" s="31">
        <v>6</v>
      </c>
      <c r="I514" s="32" t="s">
        <v>31</v>
      </c>
      <c r="J514" s="32" t="s">
        <v>51</v>
      </c>
      <c r="K514" s="32" t="s">
        <v>51</v>
      </c>
      <c r="L514" s="33" t="s">
        <v>32</v>
      </c>
      <c r="M514" s="29" t="s">
        <v>46</v>
      </c>
      <c r="N514" s="34">
        <v>600</v>
      </c>
      <c r="O514" s="35">
        <v>6080</v>
      </c>
      <c r="P514" s="36">
        <v>5000</v>
      </c>
      <c r="Q514" s="37">
        <v>40095</v>
      </c>
      <c r="R514" s="38">
        <v>9661.1200000000008</v>
      </c>
    </row>
    <row r="515" spans="1:18" ht="33">
      <c r="A515" s="23"/>
      <c r="B515" s="23"/>
      <c r="C515" s="29" t="s">
        <v>2195</v>
      </c>
      <c r="D515" s="29" t="s">
        <v>2196</v>
      </c>
      <c r="E515" s="29" t="s">
        <v>2197</v>
      </c>
      <c r="F515" s="29" t="s">
        <v>2198</v>
      </c>
      <c r="G515" s="30">
        <v>2700</v>
      </c>
      <c r="H515" s="31">
        <v>9</v>
      </c>
      <c r="I515" s="32" t="s">
        <v>29</v>
      </c>
      <c r="J515" s="32" t="s">
        <v>31</v>
      </c>
      <c r="K515" s="32" t="s">
        <v>51</v>
      </c>
      <c r="L515" s="33" t="s">
        <v>32</v>
      </c>
      <c r="M515" s="29" t="s">
        <v>92</v>
      </c>
      <c r="N515" s="34">
        <v>800</v>
      </c>
      <c r="O515" s="35">
        <v>6300</v>
      </c>
      <c r="P515" s="36">
        <v>120000</v>
      </c>
      <c r="Q515" s="37">
        <v>39783</v>
      </c>
      <c r="R515" s="38">
        <v>4806.7159799999999</v>
      </c>
    </row>
    <row r="516" spans="1:18">
      <c r="A516" s="23" t="s">
        <v>2199</v>
      </c>
      <c r="B516" s="39" t="s">
        <v>23</v>
      </c>
      <c r="C516" s="25">
        <f>COUNTA(C517:C566)</f>
        <v>50</v>
      </c>
      <c r="D516" s="29"/>
      <c r="E516" s="29"/>
      <c r="F516" s="29"/>
      <c r="G516" s="27">
        <f>SUM(G517:G566)</f>
        <v>534125</v>
      </c>
      <c r="H516" s="27">
        <f>SUM(H517:H566)</f>
        <v>607</v>
      </c>
      <c r="I516" s="32"/>
      <c r="J516" s="32"/>
      <c r="K516" s="32"/>
      <c r="L516" s="33"/>
      <c r="M516" s="29"/>
      <c r="N516" s="27">
        <f>SUM(N517:N566)</f>
        <v>63180</v>
      </c>
      <c r="O516" s="27">
        <f>SUM(O517:O566)</f>
        <v>833441</v>
      </c>
      <c r="P516" s="27">
        <f>SUM(P517:P566)</f>
        <v>5542186.4500000002</v>
      </c>
      <c r="Q516" s="37"/>
      <c r="R516" s="27">
        <f>SUM(R517:R566)</f>
        <v>6546787.3022799995</v>
      </c>
    </row>
    <row r="517" spans="1:18" ht="33">
      <c r="A517" s="23"/>
      <c r="B517" s="23" t="s">
        <v>2200</v>
      </c>
      <c r="C517" s="29" t="s">
        <v>2201</v>
      </c>
      <c r="D517" s="29" t="s">
        <v>2202</v>
      </c>
      <c r="E517" s="29" t="s">
        <v>2203</v>
      </c>
      <c r="F517" s="29" t="s">
        <v>2204</v>
      </c>
      <c r="G517" s="30">
        <v>7837</v>
      </c>
      <c r="H517" s="31">
        <v>10</v>
      </c>
      <c r="I517" s="32" t="s">
        <v>29</v>
      </c>
      <c r="J517" s="32" t="s">
        <v>29</v>
      </c>
      <c r="K517" s="32" t="s">
        <v>51</v>
      </c>
      <c r="L517" s="33" t="s">
        <v>32</v>
      </c>
      <c r="M517" s="29" t="s">
        <v>33</v>
      </c>
      <c r="N517" s="34">
        <v>1200</v>
      </c>
      <c r="O517" s="35">
        <v>16873</v>
      </c>
      <c r="P517" s="36">
        <v>30000</v>
      </c>
      <c r="Q517" s="37">
        <v>35124</v>
      </c>
      <c r="R517" s="38">
        <v>200266.66</v>
      </c>
    </row>
    <row r="518" spans="1:18" ht="33">
      <c r="A518" s="23"/>
      <c r="B518" s="23"/>
      <c r="C518" s="29" t="s">
        <v>2205</v>
      </c>
      <c r="D518" s="29" t="s">
        <v>2206</v>
      </c>
      <c r="E518" s="29" t="s">
        <v>2207</v>
      </c>
      <c r="F518" s="29" t="s">
        <v>2208</v>
      </c>
      <c r="G518" s="30">
        <v>7156</v>
      </c>
      <c r="H518" s="31">
        <v>2</v>
      </c>
      <c r="I518" s="32" t="s">
        <v>29</v>
      </c>
      <c r="J518" s="32" t="s">
        <v>30</v>
      </c>
      <c r="K518" s="32" t="s">
        <v>174</v>
      </c>
      <c r="L518" s="33" t="s">
        <v>32</v>
      </c>
      <c r="M518" s="29" t="s">
        <v>116</v>
      </c>
      <c r="N518" s="34">
        <v>1600</v>
      </c>
      <c r="O518" s="35">
        <v>19080</v>
      </c>
      <c r="P518" s="36">
        <v>70000</v>
      </c>
      <c r="Q518" s="37">
        <v>41103</v>
      </c>
      <c r="R518" s="38">
        <v>245785.68700000001</v>
      </c>
    </row>
    <row r="519" spans="1:18" ht="33">
      <c r="A519" s="23"/>
      <c r="B519" s="23"/>
      <c r="C519" s="29" t="s">
        <v>2209</v>
      </c>
      <c r="D519" s="29" t="s">
        <v>2210</v>
      </c>
      <c r="E519" s="29" t="s">
        <v>2211</v>
      </c>
      <c r="F519" s="29" t="s">
        <v>2212</v>
      </c>
      <c r="G519" s="30">
        <v>24730</v>
      </c>
      <c r="H519" s="31">
        <v>2</v>
      </c>
      <c r="I519" s="32" t="s">
        <v>29</v>
      </c>
      <c r="J519" s="32" t="s">
        <v>30</v>
      </c>
      <c r="K519" s="32" t="s">
        <v>58</v>
      </c>
      <c r="L519" s="33" t="s">
        <v>32</v>
      </c>
      <c r="M519" s="29" t="s">
        <v>2213</v>
      </c>
      <c r="N519" s="34">
        <v>2000</v>
      </c>
      <c r="O519" s="35">
        <v>20000</v>
      </c>
      <c r="P519" s="36">
        <v>95500</v>
      </c>
      <c r="Q519" s="37">
        <v>36189</v>
      </c>
      <c r="R519" s="38">
        <v>77641.13</v>
      </c>
    </row>
    <row r="520" spans="1:18" ht="33">
      <c r="A520" s="23"/>
      <c r="B520" s="23"/>
      <c r="C520" s="29" t="s">
        <v>2214</v>
      </c>
      <c r="D520" s="29" t="s">
        <v>2215</v>
      </c>
      <c r="E520" s="29" t="s">
        <v>2216</v>
      </c>
      <c r="F520" s="29" t="s">
        <v>2217</v>
      </c>
      <c r="G520" s="30">
        <v>6040</v>
      </c>
      <c r="H520" s="31">
        <v>0</v>
      </c>
      <c r="I520" s="32" t="s">
        <v>29</v>
      </c>
      <c r="J520" s="32" t="s">
        <v>29</v>
      </c>
      <c r="K520" s="32" t="s">
        <v>31</v>
      </c>
      <c r="L520" s="33" t="s">
        <v>32</v>
      </c>
      <c r="M520" s="29" t="s">
        <v>33</v>
      </c>
      <c r="N520" s="34">
        <v>1600</v>
      </c>
      <c r="O520" s="35">
        <v>17304</v>
      </c>
      <c r="P520" s="36">
        <v>451547.45</v>
      </c>
      <c r="Q520" s="37">
        <v>39829</v>
      </c>
      <c r="R520" s="38">
        <v>156960.78</v>
      </c>
    </row>
    <row r="521" spans="1:18" ht="33">
      <c r="A521" s="23"/>
      <c r="B521" s="23"/>
      <c r="C521" s="29" t="s">
        <v>2218</v>
      </c>
      <c r="D521" s="29" t="s">
        <v>2219</v>
      </c>
      <c r="E521" s="29" t="s">
        <v>2220</v>
      </c>
      <c r="F521" s="29" t="s">
        <v>2221</v>
      </c>
      <c r="G521" s="30">
        <v>3392</v>
      </c>
      <c r="H521" s="31">
        <v>7</v>
      </c>
      <c r="I521" s="32" t="s">
        <v>29</v>
      </c>
      <c r="J521" s="32" t="s">
        <v>30</v>
      </c>
      <c r="K521" s="32" t="s">
        <v>626</v>
      </c>
      <c r="L521" s="33" t="s">
        <v>32</v>
      </c>
      <c r="M521" s="29" t="s">
        <v>33</v>
      </c>
      <c r="N521" s="34">
        <v>1600</v>
      </c>
      <c r="O521" s="35">
        <v>17776</v>
      </c>
      <c r="P521" s="36">
        <v>100000</v>
      </c>
      <c r="Q521" s="37">
        <v>40907</v>
      </c>
      <c r="R521" s="38">
        <v>136202.5336</v>
      </c>
    </row>
    <row r="522" spans="1:18" ht="33">
      <c r="A522" s="23"/>
      <c r="B522" s="23"/>
      <c r="C522" s="29" t="s">
        <v>2222</v>
      </c>
      <c r="D522" s="29" t="s">
        <v>2223</v>
      </c>
      <c r="E522" s="29" t="s">
        <v>2224</v>
      </c>
      <c r="F522" s="29" t="s">
        <v>2225</v>
      </c>
      <c r="G522" s="30">
        <v>1686</v>
      </c>
      <c r="H522" s="31">
        <v>4</v>
      </c>
      <c r="I522" s="32" t="s">
        <v>29</v>
      </c>
      <c r="J522" s="32" t="s">
        <v>30</v>
      </c>
      <c r="K522" s="32" t="s">
        <v>31</v>
      </c>
      <c r="L522" s="33" t="s">
        <v>32</v>
      </c>
      <c r="M522" s="29" t="s">
        <v>33</v>
      </c>
      <c r="N522" s="34">
        <v>1200</v>
      </c>
      <c r="O522" s="35">
        <v>23779</v>
      </c>
      <c r="P522" s="36">
        <v>30000</v>
      </c>
      <c r="Q522" s="37">
        <v>36892</v>
      </c>
      <c r="R522" s="38">
        <v>74760</v>
      </c>
    </row>
    <row r="523" spans="1:18" ht="33">
      <c r="A523" s="23"/>
      <c r="B523" s="23"/>
      <c r="C523" s="29" t="s">
        <v>2226</v>
      </c>
      <c r="D523" s="29" t="s">
        <v>2227</v>
      </c>
      <c r="E523" s="29" t="s">
        <v>2228</v>
      </c>
      <c r="F523" s="29" t="s">
        <v>2229</v>
      </c>
      <c r="G523" s="30">
        <v>9375</v>
      </c>
      <c r="H523" s="31">
        <v>0</v>
      </c>
      <c r="I523" s="32" t="s">
        <v>29</v>
      </c>
      <c r="J523" s="32" t="s">
        <v>30</v>
      </c>
      <c r="K523" s="32" t="s">
        <v>31</v>
      </c>
      <c r="L523" s="33" t="s">
        <v>32</v>
      </c>
      <c r="M523" s="29" t="s">
        <v>51</v>
      </c>
      <c r="N523" s="34">
        <v>1200</v>
      </c>
      <c r="O523" s="35">
        <v>15000</v>
      </c>
      <c r="P523" s="36">
        <v>40000</v>
      </c>
      <c r="Q523" s="37">
        <v>38947</v>
      </c>
      <c r="R523" s="38">
        <v>27585.199209999999</v>
      </c>
    </row>
    <row r="524" spans="1:18" ht="33">
      <c r="A524" s="23"/>
      <c r="B524" s="23" t="s">
        <v>2230</v>
      </c>
      <c r="C524" s="29" t="s">
        <v>2231</v>
      </c>
      <c r="D524" s="29" t="s">
        <v>2232</v>
      </c>
      <c r="E524" s="29" t="s">
        <v>2233</v>
      </c>
      <c r="F524" s="29" t="s">
        <v>2234</v>
      </c>
      <c r="G524" s="30">
        <v>7714</v>
      </c>
      <c r="H524" s="31">
        <v>19</v>
      </c>
      <c r="I524" s="32" t="s">
        <v>29</v>
      </c>
      <c r="J524" s="32" t="s">
        <v>30</v>
      </c>
      <c r="K524" s="32" t="s">
        <v>31</v>
      </c>
      <c r="L524" s="33" t="s">
        <v>32</v>
      </c>
      <c r="M524" s="29" t="s">
        <v>51</v>
      </c>
      <c r="N524" s="34">
        <v>1600</v>
      </c>
      <c r="O524" s="35">
        <v>19195</v>
      </c>
      <c r="P524" s="36">
        <v>17000</v>
      </c>
      <c r="Q524" s="37">
        <v>39664</v>
      </c>
      <c r="R524" s="38">
        <v>120527.27</v>
      </c>
    </row>
    <row r="525" spans="1:18" ht="33">
      <c r="A525" s="23"/>
      <c r="B525" s="23"/>
      <c r="C525" s="29" t="s">
        <v>2235</v>
      </c>
      <c r="D525" s="29" t="s">
        <v>2236</v>
      </c>
      <c r="E525" s="29" t="s">
        <v>2237</v>
      </c>
      <c r="F525" s="29" t="s">
        <v>2238</v>
      </c>
      <c r="G525" s="30">
        <v>1801</v>
      </c>
      <c r="H525" s="31">
        <v>4</v>
      </c>
      <c r="I525" s="32" t="s">
        <v>29</v>
      </c>
      <c r="J525" s="32" t="s">
        <v>29</v>
      </c>
      <c r="K525" s="32" t="s">
        <v>51</v>
      </c>
      <c r="L525" s="33" t="s">
        <v>32</v>
      </c>
      <c r="M525" s="29" t="s">
        <v>468</v>
      </c>
      <c r="N525" s="34">
        <v>800</v>
      </c>
      <c r="O525" s="35">
        <v>9600</v>
      </c>
      <c r="P525" s="36">
        <v>30000</v>
      </c>
      <c r="Q525" s="37">
        <v>35899</v>
      </c>
      <c r="R525" s="38">
        <v>35303.61</v>
      </c>
    </row>
    <row r="526" spans="1:18" ht="33">
      <c r="A526" s="23"/>
      <c r="B526" s="23"/>
      <c r="C526" s="29" t="s">
        <v>2239</v>
      </c>
      <c r="D526" s="29" t="s">
        <v>2240</v>
      </c>
      <c r="E526" s="29" t="s">
        <v>2241</v>
      </c>
      <c r="F526" s="29" t="s">
        <v>2242</v>
      </c>
      <c r="G526" s="30">
        <v>15399</v>
      </c>
      <c r="H526" s="31">
        <v>50</v>
      </c>
      <c r="I526" s="32" t="s">
        <v>29</v>
      </c>
      <c r="J526" s="32" t="s">
        <v>30</v>
      </c>
      <c r="K526" s="32" t="s">
        <v>1588</v>
      </c>
      <c r="L526" s="33" t="s">
        <v>32</v>
      </c>
      <c r="M526" s="29" t="s">
        <v>33</v>
      </c>
      <c r="N526" s="34">
        <v>1960</v>
      </c>
      <c r="O526" s="35">
        <v>19600</v>
      </c>
      <c r="P526" s="36">
        <v>65000</v>
      </c>
      <c r="Q526" s="37">
        <v>35111</v>
      </c>
      <c r="R526" s="38">
        <v>227413.45</v>
      </c>
    </row>
    <row r="527" spans="1:18" ht="33">
      <c r="A527" s="23"/>
      <c r="B527" s="39" t="s">
        <v>2243</v>
      </c>
      <c r="C527" s="29" t="s">
        <v>2244</v>
      </c>
      <c r="D527" s="29" t="s">
        <v>2245</v>
      </c>
      <c r="E527" s="29" t="s">
        <v>2246</v>
      </c>
      <c r="F527" s="29" t="s">
        <v>2247</v>
      </c>
      <c r="G527" s="30">
        <v>6260</v>
      </c>
      <c r="H527" s="31">
        <v>15</v>
      </c>
      <c r="I527" s="32" t="s">
        <v>29</v>
      </c>
      <c r="J527" s="32" t="s">
        <v>30</v>
      </c>
      <c r="K527" s="32" t="s">
        <v>31</v>
      </c>
      <c r="L527" s="33" t="s">
        <v>32</v>
      </c>
      <c r="M527" s="29" t="s">
        <v>33</v>
      </c>
      <c r="N527" s="34">
        <v>1600</v>
      </c>
      <c r="O527" s="35">
        <v>16501</v>
      </c>
      <c r="P527" s="36">
        <v>90000</v>
      </c>
      <c r="Q527" s="37">
        <v>42303</v>
      </c>
      <c r="R527" s="38">
        <v>50220.937530000003</v>
      </c>
    </row>
    <row r="528" spans="1:18" ht="33">
      <c r="A528" s="23"/>
      <c r="B528" s="23" t="s">
        <v>2248</v>
      </c>
      <c r="C528" s="29" t="s">
        <v>2249</v>
      </c>
      <c r="D528" s="29" t="s">
        <v>2250</v>
      </c>
      <c r="E528" s="29" t="s">
        <v>2251</v>
      </c>
      <c r="F528" s="29" t="s">
        <v>2252</v>
      </c>
      <c r="G528" s="30">
        <v>14240</v>
      </c>
      <c r="H528" s="31">
        <v>8</v>
      </c>
      <c r="I528" s="32" t="s">
        <v>29</v>
      </c>
      <c r="J528" s="32" t="s">
        <v>30</v>
      </c>
      <c r="K528" s="32" t="s">
        <v>174</v>
      </c>
      <c r="L528" s="33" t="s">
        <v>32</v>
      </c>
      <c r="M528" s="29" t="s">
        <v>46</v>
      </c>
      <c r="N528" s="34">
        <v>800</v>
      </c>
      <c r="O528" s="35">
        <v>14240</v>
      </c>
      <c r="P528" s="36">
        <v>70000</v>
      </c>
      <c r="Q528" s="37">
        <v>38498</v>
      </c>
      <c r="R528" s="38">
        <v>124350.65270999999</v>
      </c>
    </row>
    <row r="529" spans="1:18" ht="33">
      <c r="A529" s="23"/>
      <c r="B529" s="23"/>
      <c r="C529" s="29" t="s">
        <v>2253</v>
      </c>
      <c r="D529" s="29" t="s">
        <v>2254</v>
      </c>
      <c r="E529" s="29" t="s">
        <v>2255</v>
      </c>
      <c r="F529" s="29" t="s">
        <v>2256</v>
      </c>
      <c r="G529" s="30">
        <v>5683</v>
      </c>
      <c r="H529" s="31">
        <v>10</v>
      </c>
      <c r="I529" s="32" t="s">
        <v>29</v>
      </c>
      <c r="J529" s="32" t="s">
        <v>30</v>
      </c>
      <c r="K529" s="32" t="s">
        <v>31</v>
      </c>
      <c r="L529" s="33" t="s">
        <v>32</v>
      </c>
      <c r="M529" s="29" t="s">
        <v>46</v>
      </c>
      <c r="N529" s="34">
        <v>600</v>
      </c>
      <c r="O529" s="35">
        <v>11690</v>
      </c>
      <c r="P529" s="36">
        <v>28000</v>
      </c>
      <c r="Q529" s="37">
        <v>40206</v>
      </c>
      <c r="R529" s="38">
        <v>51140.387999999999</v>
      </c>
    </row>
    <row r="530" spans="1:18" ht="33">
      <c r="A530" s="23"/>
      <c r="B530" s="23"/>
      <c r="C530" s="29" t="s">
        <v>2257</v>
      </c>
      <c r="D530" s="29" t="s">
        <v>2258</v>
      </c>
      <c r="E530" s="29" t="s">
        <v>2259</v>
      </c>
      <c r="F530" s="29" t="s">
        <v>2260</v>
      </c>
      <c r="G530" s="30">
        <v>4084</v>
      </c>
      <c r="H530" s="31">
        <v>7</v>
      </c>
      <c r="I530" s="32" t="s">
        <v>29</v>
      </c>
      <c r="J530" s="32" t="s">
        <v>30</v>
      </c>
      <c r="K530" s="32" t="s">
        <v>58</v>
      </c>
      <c r="L530" s="33" t="s">
        <v>32</v>
      </c>
      <c r="M530" s="29" t="s">
        <v>92</v>
      </c>
      <c r="N530" s="34">
        <v>1600</v>
      </c>
      <c r="O530" s="35">
        <v>18100</v>
      </c>
      <c r="P530" s="36">
        <v>41900</v>
      </c>
      <c r="Q530" s="37">
        <v>36139</v>
      </c>
      <c r="R530" s="38">
        <v>111840.86</v>
      </c>
    </row>
    <row r="531" spans="1:18" ht="33">
      <c r="A531" s="23"/>
      <c r="B531" s="23"/>
      <c r="C531" s="29" t="s">
        <v>2261</v>
      </c>
      <c r="D531" s="29" t="s">
        <v>2262</v>
      </c>
      <c r="E531" s="29" t="s">
        <v>2263</v>
      </c>
      <c r="F531" s="29" t="s">
        <v>2264</v>
      </c>
      <c r="G531" s="30">
        <v>13087</v>
      </c>
      <c r="H531" s="31">
        <v>13</v>
      </c>
      <c r="I531" s="32" t="s">
        <v>29</v>
      </c>
      <c r="J531" s="32" t="s">
        <v>29</v>
      </c>
      <c r="K531" s="32" t="s">
        <v>473</v>
      </c>
      <c r="L531" s="33" t="s">
        <v>32</v>
      </c>
      <c r="M531" s="29" t="s">
        <v>33</v>
      </c>
      <c r="N531" s="34">
        <v>800</v>
      </c>
      <c r="O531" s="35">
        <v>8252</v>
      </c>
      <c r="P531" s="36">
        <v>120000</v>
      </c>
      <c r="Q531" s="37">
        <v>39059</v>
      </c>
      <c r="R531" s="38">
        <v>187869.47</v>
      </c>
    </row>
    <row r="532" spans="1:18" ht="33">
      <c r="A532" s="23"/>
      <c r="B532" s="23" t="s">
        <v>2265</v>
      </c>
      <c r="C532" s="29" t="s">
        <v>2266</v>
      </c>
      <c r="D532" s="29" t="s">
        <v>2267</v>
      </c>
      <c r="E532" s="29" t="s">
        <v>2268</v>
      </c>
      <c r="F532" s="29" t="s">
        <v>2269</v>
      </c>
      <c r="G532" s="30">
        <v>11782</v>
      </c>
      <c r="H532" s="31">
        <v>11</v>
      </c>
      <c r="I532" s="32" t="s">
        <v>29</v>
      </c>
      <c r="J532" s="32" t="s">
        <v>29</v>
      </c>
      <c r="K532" s="32" t="s">
        <v>2270</v>
      </c>
      <c r="L532" s="33" t="s">
        <v>32</v>
      </c>
      <c r="M532" s="29" t="s">
        <v>51</v>
      </c>
      <c r="N532" s="34">
        <v>480</v>
      </c>
      <c r="O532" s="35">
        <v>18982</v>
      </c>
      <c r="P532" s="36">
        <v>30100</v>
      </c>
      <c r="Q532" s="37">
        <v>41253</v>
      </c>
      <c r="R532" s="38">
        <v>36448.15</v>
      </c>
    </row>
    <row r="533" spans="1:18" ht="33">
      <c r="A533" s="23"/>
      <c r="B533" s="23"/>
      <c r="C533" s="29" t="s">
        <v>2271</v>
      </c>
      <c r="D533" s="29" t="s">
        <v>2272</v>
      </c>
      <c r="E533" s="29" t="s">
        <v>2273</v>
      </c>
      <c r="F533" s="29" t="s">
        <v>2274</v>
      </c>
      <c r="G533" s="30">
        <v>6978</v>
      </c>
      <c r="H533" s="31">
        <v>14</v>
      </c>
      <c r="I533" s="32" t="s">
        <v>29</v>
      </c>
      <c r="J533" s="32" t="s">
        <v>30</v>
      </c>
      <c r="K533" s="32" t="s">
        <v>31</v>
      </c>
      <c r="L533" s="33" t="s">
        <v>32</v>
      </c>
      <c r="M533" s="29" t="s">
        <v>52</v>
      </c>
      <c r="N533" s="34">
        <v>1360</v>
      </c>
      <c r="O533" s="35">
        <v>13600</v>
      </c>
      <c r="P533" s="36">
        <v>300000</v>
      </c>
      <c r="Q533" s="37">
        <v>38559</v>
      </c>
      <c r="R533" s="38">
        <v>300040.98213999998</v>
      </c>
    </row>
    <row r="534" spans="1:18" ht="33">
      <c r="A534" s="23"/>
      <c r="B534" s="23"/>
      <c r="C534" s="29" t="s">
        <v>2275</v>
      </c>
      <c r="D534" s="29" t="s">
        <v>2276</v>
      </c>
      <c r="E534" s="29" t="s">
        <v>2277</v>
      </c>
      <c r="F534" s="29" t="s">
        <v>2278</v>
      </c>
      <c r="G534" s="30">
        <v>26647</v>
      </c>
      <c r="H534" s="31">
        <v>40</v>
      </c>
      <c r="I534" s="32" t="s">
        <v>29</v>
      </c>
      <c r="J534" s="32" t="s">
        <v>31</v>
      </c>
      <c r="K534" s="32" t="s">
        <v>236</v>
      </c>
      <c r="L534" s="33" t="s">
        <v>32</v>
      </c>
      <c r="M534" s="29" t="s">
        <v>52</v>
      </c>
      <c r="N534" s="34">
        <v>2000</v>
      </c>
      <c r="O534" s="35">
        <v>25238</v>
      </c>
      <c r="P534" s="36">
        <v>150000</v>
      </c>
      <c r="Q534" s="37">
        <v>39671</v>
      </c>
      <c r="R534" s="38">
        <v>38291.83</v>
      </c>
    </row>
    <row r="535" spans="1:18" ht="33">
      <c r="A535" s="23"/>
      <c r="B535" s="23"/>
      <c r="C535" s="29" t="s">
        <v>2279</v>
      </c>
      <c r="D535" s="29" t="s">
        <v>2280</v>
      </c>
      <c r="E535" s="29" t="s">
        <v>2281</v>
      </c>
      <c r="F535" s="29" t="s">
        <v>2282</v>
      </c>
      <c r="G535" s="30">
        <v>34812</v>
      </c>
      <c r="H535" s="31">
        <v>5</v>
      </c>
      <c r="I535" s="32" t="s">
        <v>29</v>
      </c>
      <c r="J535" s="32" t="s">
        <v>30</v>
      </c>
      <c r="K535" s="32" t="s">
        <v>174</v>
      </c>
      <c r="L535" s="33" t="s">
        <v>32</v>
      </c>
      <c r="M535" s="29" t="s">
        <v>33</v>
      </c>
      <c r="N535" s="34">
        <v>2000</v>
      </c>
      <c r="O535" s="35">
        <v>20475</v>
      </c>
      <c r="P535" s="36">
        <v>157000</v>
      </c>
      <c r="Q535" s="37">
        <v>38656</v>
      </c>
      <c r="R535" s="38">
        <v>14.537929999999999</v>
      </c>
    </row>
    <row r="536" spans="1:18" ht="33">
      <c r="A536" s="23"/>
      <c r="B536" s="23"/>
      <c r="C536" s="29" t="s">
        <v>2283</v>
      </c>
      <c r="D536" s="29" t="s">
        <v>2284</v>
      </c>
      <c r="E536" s="29" t="s">
        <v>2285</v>
      </c>
      <c r="F536" s="29" t="s">
        <v>2286</v>
      </c>
      <c r="G536" s="30">
        <v>4075</v>
      </c>
      <c r="H536" s="31">
        <v>4</v>
      </c>
      <c r="I536" s="32" t="s">
        <v>29</v>
      </c>
      <c r="J536" s="32" t="s">
        <v>30</v>
      </c>
      <c r="K536" s="32" t="s">
        <v>31</v>
      </c>
      <c r="L536" s="33" t="s">
        <v>32</v>
      </c>
      <c r="M536" s="29" t="s">
        <v>52</v>
      </c>
      <c r="N536" s="34">
        <v>600</v>
      </c>
      <c r="O536" s="35">
        <v>6193</v>
      </c>
      <c r="P536" s="36">
        <v>150000</v>
      </c>
      <c r="Q536" s="37">
        <v>41214</v>
      </c>
      <c r="R536" s="38">
        <v>161464.77033999999</v>
      </c>
    </row>
    <row r="537" spans="1:18" ht="33">
      <c r="A537" s="23"/>
      <c r="B537" s="23"/>
      <c r="C537" s="29" t="s">
        <v>2287</v>
      </c>
      <c r="D537" s="29" t="s">
        <v>2288</v>
      </c>
      <c r="E537" s="29" t="s">
        <v>2289</v>
      </c>
      <c r="F537" s="29" t="s">
        <v>2290</v>
      </c>
      <c r="G537" s="30">
        <v>13818</v>
      </c>
      <c r="H537" s="31">
        <v>6</v>
      </c>
      <c r="I537" s="32" t="s">
        <v>29</v>
      </c>
      <c r="J537" s="32" t="s">
        <v>30</v>
      </c>
      <c r="K537" s="32" t="s">
        <v>31</v>
      </c>
      <c r="L537" s="33" t="s">
        <v>32</v>
      </c>
      <c r="M537" s="29" t="s">
        <v>52</v>
      </c>
      <c r="N537" s="34">
        <v>800</v>
      </c>
      <c r="O537" s="35">
        <v>16128</v>
      </c>
      <c r="P537" s="36">
        <v>20000</v>
      </c>
      <c r="Q537" s="37">
        <v>39282</v>
      </c>
      <c r="R537" s="38">
        <v>203411.82399999999</v>
      </c>
    </row>
    <row r="538" spans="1:18" ht="33">
      <c r="A538" s="23"/>
      <c r="B538" s="23" t="s">
        <v>2291</v>
      </c>
      <c r="C538" s="29" t="s">
        <v>2292</v>
      </c>
      <c r="D538" s="29" t="s">
        <v>2293</v>
      </c>
      <c r="E538" s="29" t="s">
        <v>2294</v>
      </c>
      <c r="F538" s="29" t="s">
        <v>2295</v>
      </c>
      <c r="G538" s="30">
        <v>10651</v>
      </c>
      <c r="H538" s="31">
        <v>3</v>
      </c>
      <c r="I538" s="32" t="s">
        <v>29</v>
      </c>
      <c r="J538" s="32" t="s">
        <v>30</v>
      </c>
      <c r="K538" s="32" t="s">
        <v>626</v>
      </c>
      <c r="L538" s="33" t="s">
        <v>32</v>
      </c>
      <c r="M538" s="29" t="s">
        <v>51</v>
      </c>
      <c r="N538" s="34">
        <v>1600</v>
      </c>
      <c r="O538" s="35">
        <v>19200</v>
      </c>
      <c r="P538" s="36">
        <v>227700</v>
      </c>
      <c r="Q538" s="37">
        <v>36348</v>
      </c>
      <c r="R538" s="38">
        <v>75031.41</v>
      </c>
    </row>
    <row r="539" spans="1:18" ht="33">
      <c r="A539" s="23"/>
      <c r="B539" s="23"/>
      <c r="C539" s="29" t="s">
        <v>2296</v>
      </c>
      <c r="D539" s="29" t="s">
        <v>2297</v>
      </c>
      <c r="E539" s="29" t="s">
        <v>2298</v>
      </c>
      <c r="F539" s="29" t="s">
        <v>2299</v>
      </c>
      <c r="G539" s="30">
        <v>6836</v>
      </c>
      <c r="H539" s="31">
        <v>6</v>
      </c>
      <c r="I539" s="32" t="s">
        <v>29</v>
      </c>
      <c r="J539" s="32" t="s">
        <v>31</v>
      </c>
      <c r="K539" s="32" t="s">
        <v>131</v>
      </c>
      <c r="L539" s="33" t="s">
        <v>32</v>
      </c>
      <c r="M539" s="29" t="s">
        <v>39</v>
      </c>
      <c r="N539" s="34">
        <v>800</v>
      </c>
      <c r="O539" s="35">
        <v>14610</v>
      </c>
      <c r="P539" s="36">
        <v>100000</v>
      </c>
      <c r="Q539" s="37">
        <v>42313</v>
      </c>
      <c r="R539" s="38">
        <v>92811.77</v>
      </c>
    </row>
    <row r="540" spans="1:18" ht="33">
      <c r="A540" s="23"/>
      <c r="B540" s="23"/>
      <c r="C540" s="29" t="s">
        <v>2300</v>
      </c>
      <c r="D540" s="29" t="s">
        <v>2301</v>
      </c>
      <c r="E540" s="29" t="s">
        <v>2302</v>
      </c>
      <c r="F540" s="29" t="s">
        <v>2303</v>
      </c>
      <c r="G540" s="30">
        <v>4286</v>
      </c>
      <c r="H540" s="31">
        <v>34</v>
      </c>
      <c r="I540" s="32" t="s">
        <v>29</v>
      </c>
      <c r="J540" s="32" t="s">
        <v>31</v>
      </c>
      <c r="K540" s="32" t="s">
        <v>51</v>
      </c>
      <c r="L540" s="33" t="s">
        <v>32</v>
      </c>
      <c r="M540" s="29" t="s">
        <v>92</v>
      </c>
      <c r="N540" s="34">
        <v>1200</v>
      </c>
      <c r="O540" s="35">
        <v>12000</v>
      </c>
      <c r="P540" s="36">
        <v>30000</v>
      </c>
      <c r="Q540" s="37">
        <v>36489</v>
      </c>
      <c r="R540" s="38">
        <v>189767.54756000001</v>
      </c>
    </row>
    <row r="541" spans="1:18" ht="33">
      <c r="A541" s="23"/>
      <c r="B541" s="23"/>
      <c r="C541" s="29" t="s">
        <v>2304</v>
      </c>
      <c r="D541" s="29" t="s">
        <v>2305</v>
      </c>
      <c r="E541" s="29" t="s">
        <v>2306</v>
      </c>
      <c r="F541" s="29" t="s">
        <v>2307</v>
      </c>
      <c r="G541" s="30">
        <v>6804</v>
      </c>
      <c r="H541" s="31">
        <v>0</v>
      </c>
      <c r="I541" s="32" t="s">
        <v>29</v>
      </c>
      <c r="J541" s="32" t="s">
        <v>30</v>
      </c>
      <c r="K541" s="32" t="s">
        <v>31</v>
      </c>
      <c r="L541" s="33" t="s">
        <v>32</v>
      </c>
      <c r="M541" s="29" t="s">
        <v>33</v>
      </c>
      <c r="N541" s="34">
        <v>600</v>
      </c>
      <c r="O541" s="35">
        <v>6000</v>
      </c>
      <c r="P541" s="36">
        <v>82000</v>
      </c>
      <c r="Q541" s="37">
        <v>37453</v>
      </c>
      <c r="R541" s="38">
        <v>62241.24</v>
      </c>
    </row>
    <row r="542" spans="1:18" ht="33">
      <c r="A542" s="23"/>
      <c r="B542" s="23"/>
      <c r="C542" s="29" t="s">
        <v>2308</v>
      </c>
      <c r="D542" s="29" t="s">
        <v>2309</v>
      </c>
      <c r="E542" s="29" t="s">
        <v>2310</v>
      </c>
      <c r="F542" s="29" t="s">
        <v>2311</v>
      </c>
      <c r="G542" s="30">
        <v>7170</v>
      </c>
      <c r="H542" s="31">
        <v>31</v>
      </c>
      <c r="I542" s="32" t="s">
        <v>29</v>
      </c>
      <c r="J542" s="32" t="s">
        <v>29</v>
      </c>
      <c r="K542" s="32" t="s">
        <v>31</v>
      </c>
      <c r="L542" s="33" t="s">
        <v>32</v>
      </c>
      <c r="M542" s="29" t="s">
        <v>92</v>
      </c>
      <c r="N542" s="34">
        <v>1200</v>
      </c>
      <c r="O542" s="35">
        <v>12300</v>
      </c>
      <c r="P542" s="36">
        <v>100000</v>
      </c>
      <c r="Q542" s="37">
        <v>41999</v>
      </c>
      <c r="R542" s="38">
        <v>180560.22</v>
      </c>
    </row>
    <row r="543" spans="1:18" ht="33">
      <c r="A543" s="23"/>
      <c r="B543" s="39" t="s">
        <v>2312</v>
      </c>
      <c r="C543" s="29" t="s">
        <v>2313</v>
      </c>
      <c r="D543" s="29" t="s">
        <v>2314</v>
      </c>
      <c r="E543" s="29" t="s">
        <v>2315</v>
      </c>
      <c r="F543" s="29" t="s">
        <v>2316</v>
      </c>
      <c r="G543" s="30">
        <v>4748</v>
      </c>
      <c r="H543" s="31">
        <v>1</v>
      </c>
      <c r="I543" s="32" t="s">
        <v>29</v>
      </c>
      <c r="J543" s="32" t="s">
        <v>31</v>
      </c>
      <c r="K543" s="32" t="s">
        <v>2317</v>
      </c>
      <c r="L543" s="33" t="s">
        <v>32</v>
      </c>
      <c r="M543" s="29" t="s">
        <v>39</v>
      </c>
      <c r="N543" s="34">
        <v>1600</v>
      </c>
      <c r="O543" s="35">
        <v>16125</v>
      </c>
      <c r="P543" s="36">
        <v>120000</v>
      </c>
      <c r="Q543" s="37">
        <v>36351</v>
      </c>
      <c r="R543" s="38">
        <v>183032.86</v>
      </c>
    </row>
    <row r="544" spans="1:18" ht="33">
      <c r="A544" s="23"/>
      <c r="B544" s="23" t="s">
        <v>2318</v>
      </c>
      <c r="C544" s="29" t="s">
        <v>2319</v>
      </c>
      <c r="D544" s="29" t="s">
        <v>2320</v>
      </c>
      <c r="E544" s="29" t="s">
        <v>2321</v>
      </c>
      <c r="F544" s="29" t="s">
        <v>2322</v>
      </c>
      <c r="G544" s="30">
        <v>79839</v>
      </c>
      <c r="H544" s="31">
        <v>1</v>
      </c>
      <c r="I544" s="32" t="s">
        <v>29</v>
      </c>
      <c r="J544" s="32" t="s">
        <v>30</v>
      </c>
      <c r="K544" s="32" t="s">
        <v>68</v>
      </c>
      <c r="L544" s="33">
        <v>1</v>
      </c>
      <c r="M544" s="29" t="s">
        <v>116</v>
      </c>
      <c r="N544" s="34">
        <v>4060</v>
      </c>
      <c r="O544" s="35">
        <v>62346</v>
      </c>
      <c r="P544" s="36">
        <v>300000</v>
      </c>
      <c r="Q544" s="37">
        <v>37774</v>
      </c>
      <c r="R544" s="38">
        <v>692251.03700000001</v>
      </c>
    </row>
    <row r="545" spans="1:18" ht="33">
      <c r="A545" s="23"/>
      <c r="B545" s="23"/>
      <c r="C545" s="29" t="s">
        <v>2323</v>
      </c>
      <c r="D545" s="29" t="s">
        <v>2324</v>
      </c>
      <c r="E545" s="29" t="s">
        <v>2325</v>
      </c>
      <c r="F545" s="29" t="s">
        <v>2326</v>
      </c>
      <c r="G545" s="30">
        <v>9517</v>
      </c>
      <c r="H545" s="31">
        <v>3</v>
      </c>
      <c r="I545" s="32" t="s">
        <v>29</v>
      </c>
      <c r="J545" s="32" t="s">
        <v>29</v>
      </c>
      <c r="K545" s="32" t="s">
        <v>51</v>
      </c>
      <c r="L545" s="33" t="s">
        <v>32</v>
      </c>
      <c r="M545" s="29" t="s">
        <v>51</v>
      </c>
      <c r="N545" s="34">
        <v>1200</v>
      </c>
      <c r="O545" s="35">
        <v>25856</v>
      </c>
      <c r="P545" s="36">
        <v>40000</v>
      </c>
      <c r="Q545" s="37">
        <v>35702</v>
      </c>
      <c r="R545" s="38">
        <v>51094.44</v>
      </c>
    </row>
    <row r="546" spans="1:18" ht="33">
      <c r="A546" s="23"/>
      <c r="B546" s="23"/>
      <c r="C546" s="29" t="s">
        <v>2327</v>
      </c>
      <c r="D546" s="29" t="s">
        <v>2328</v>
      </c>
      <c r="E546" s="29" t="s">
        <v>1188</v>
      </c>
      <c r="F546" s="29" t="s">
        <v>2329</v>
      </c>
      <c r="G546" s="30">
        <v>2586</v>
      </c>
      <c r="H546" s="31">
        <v>0</v>
      </c>
      <c r="I546" s="32" t="s">
        <v>29</v>
      </c>
      <c r="J546" s="32" t="s">
        <v>51</v>
      </c>
      <c r="K546" s="32" t="s">
        <v>51</v>
      </c>
      <c r="L546" s="33" t="s">
        <v>32</v>
      </c>
      <c r="M546" s="29" t="s">
        <v>51</v>
      </c>
      <c r="N546" s="34">
        <v>400</v>
      </c>
      <c r="O546" s="35">
        <v>5118</v>
      </c>
      <c r="P546" s="36">
        <v>5000</v>
      </c>
      <c r="Q546" s="37">
        <v>41473</v>
      </c>
      <c r="R546" s="38" t="s">
        <v>51</v>
      </c>
    </row>
    <row r="547" spans="1:18" ht="33">
      <c r="A547" s="23"/>
      <c r="B547" s="23"/>
      <c r="C547" s="29" t="s">
        <v>2330</v>
      </c>
      <c r="D547" s="29" t="s">
        <v>2331</v>
      </c>
      <c r="E547" s="29" t="s">
        <v>2332</v>
      </c>
      <c r="F547" s="29" t="s">
        <v>2333</v>
      </c>
      <c r="G547" s="30">
        <v>8917</v>
      </c>
      <c r="H547" s="31">
        <v>1</v>
      </c>
      <c r="I547" s="32" t="s">
        <v>29</v>
      </c>
      <c r="J547" s="32" t="s">
        <v>29</v>
      </c>
      <c r="K547" s="32" t="s">
        <v>2334</v>
      </c>
      <c r="L547" s="33" t="s">
        <v>32</v>
      </c>
      <c r="M547" s="29" t="s">
        <v>51</v>
      </c>
      <c r="N547" s="34">
        <v>1600</v>
      </c>
      <c r="O547" s="35">
        <v>26425</v>
      </c>
      <c r="P547" s="36">
        <v>186000</v>
      </c>
      <c r="Q547" s="37">
        <v>36742</v>
      </c>
      <c r="R547" s="38">
        <v>328455.55</v>
      </c>
    </row>
    <row r="548" spans="1:18" ht="33">
      <c r="A548" s="23"/>
      <c r="B548" s="23" t="s">
        <v>2335</v>
      </c>
      <c r="C548" s="29" t="s">
        <v>2336</v>
      </c>
      <c r="D548" s="29" t="s">
        <v>2337</v>
      </c>
      <c r="E548" s="29" t="s">
        <v>2338</v>
      </c>
      <c r="F548" s="29" t="s">
        <v>2339</v>
      </c>
      <c r="G548" s="30">
        <v>19488</v>
      </c>
      <c r="H548" s="31">
        <v>8</v>
      </c>
      <c r="I548" s="32" t="s">
        <v>73</v>
      </c>
      <c r="J548" s="32" t="s">
        <v>73</v>
      </c>
      <c r="K548" s="32" t="s">
        <v>2340</v>
      </c>
      <c r="L548" s="33" t="s">
        <v>51</v>
      </c>
      <c r="M548" s="29" t="s">
        <v>51</v>
      </c>
      <c r="N548" s="34" t="s">
        <v>75</v>
      </c>
      <c r="O548" s="35">
        <v>27936</v>
      </c>
      <c r="P548" s="36">
        <v>21957</v>
      </c>
      <c r="Q548" s="37">
        <v>42405</v>
      </c>
      <c r="R548" s="38">
        <v>38335.339999999997</v>
      </c>
    </row>
    <row r="549" spans="1:18" ht="33">
      <c r="A549" s="23"/>
      <c r="B549" s="23"/>
      <c r="C549" s="29" t="s">
        <v>2341</v>
      </c>
      <c r="D549" s="29" t="s">
        <v>2342</v>
      </c>
      <c r="E549" s="29" t="s">
        <v>2343</v>
      </c>
      <c r="F549" s="29" t="s">
        <v>2344</v>
      </c>
      <c r="G549" s="30">
        <v>6566</v>
      </c>
      <c r="H549" s="31">
        <v>3</v>
      </c>
      <c r="I549" s="32" t="s">
        <v>73</v>
      </c>
      <c r="J549" s="32" t="s">
        <v>115</v>
      </c>
      <c r="K549" s="32" t="s">
        <v>74</v>
      </c>
      <c r="L549" s="33" t="s">
        <v>51</v>
      </c>
      <c r="M549" s="29" t="s">
        <v>51</v>
      </c>
      <c r="N549" s="34">
        <v>800</v>
      </c>
      <c r="O549" s="35">
        <v>8064</v>
      </c>
      <c r="P549" s="36">
        <v>344401</v>
      </c>
      <c r="Q549" s="37">
        <v>40714</v>
      </c>
      <c r="R549" s="38">
        <v>1790.5291999999999</v>
      </c>
    </row>
    <row r="550" spans="1:18" ht="33">
      <c r="A550" s="23"/>
      <c r="B550" s="23" t="s">
        <v>2345</v>
      </c>
      <c r="C550" s="29" t="s">
        <v>2346</v>
      </c>
      <c r="D550" s="29" t="s">
        <v>2347</v>
      </c>
      <c r="E550" s="29" t="s">
        <v>2348</v>
      </c>
      <c r="F550" s="29" t="s">
        <v>2349</v>
      </c>
      <c r="G550" s="30">
        <v>20591</v>
      </c>
      <c r="H550" s="31">
        <v>3</v>
      </c>
      <c r="I550" s="32" t="s">
        <v>29</v>
      </c>
      <c r="J550" s="32" t="s">
        <v>29</v>
      </c>
      <c r="K550" s="32" t="s">
        <v>2350</v>
      </c>
      <c r="L550" s="33" t="s">
        <v>32</v>
      </c>
      <c r="M550" s="29" t="s">
        <v>33</v>
      </c>
      <c r="N550" s="34">
        <v>1600</v>
      </c>
      <c r="O550" s="35">
        <v>16000</v>
      </c>
      <c r="P550" s="36">
        <v>125000</v>
      </c>
      <c r="Q550" s="37">
        <v>38896</v>
      </c>
      <c r="R550" s="38">
        <v>356507.85</v>
      </c>
    </row>
    <row r="551" spans="1:18" ht="33">
      <c r="A551" s="23"/>
      <c r="B551" s="23"/>
      <c r="C551" s="29" t="s">
        <v>2351</v>
      </c>
      <c r="D551" s="29" t="s">
        <v>2352</v>
      </c>
      <c r="E551" s="29" t="s">
        <v>2353</v>
      </c>
      <c r="F551" s="29" t="s">
        <v>2354</v>
      </c>
      <c r="G551" s="30">
        <v>9922</v>
      </c>
      <c r="H551" s="31">
        <v>38</v>
      </c>
      <c r="I551" s="32" t="s">
        <v>29</v>
      </c>
      <c r="J551" s="32" t="s">
        <v>29</v>
      </c>
      <c r="K551" s="32" t="s">
        <v>38</v>
      </c>
      <c r="L551" s="33" t="s">
        <v>32</v>
      </c>
      <c r="M551" s="29" t="s">
        <v>116</v>
      </c>
      <c r="N551" s="34">
        <v>1200</v>
      </c>
      <c r="O551" s="35">
        <v>13992</v>
      </c>
      <c r="P551" s="36">
        <v>340000</v>
      </c>
      <c r="Q551" s="37">
        <v>38896</v>
      </c>
      <c r="R551" s="38">
        <v>225727.43</v>
      </c>
    </row>
    <row r="552" spans="1:18" ht="33">
      <c r="A552" s="23"/>
      <c r="B552" s="23" t="s">
        <v>2355</v>
      </c>
      <c r="C552" s="29" t="s">
        <v>2356</v>
      </c>
      <c r="D552" s="29" t="s">
        <v>2357</v>
      </c>
      <c r="E552" s="29" t="s">
        <v>2358</v>
      </c>
      <c r="F552" s="29" t="s">
        <v>2359</v>
      </c>
      <c r="G552" s="30">
        <v>7775</v>
      </c>
      <c r="H552" s="31">
        <v>67</v>
      </c>
      <c r="I552" s="32" t="s">
        <v>29</v>
      </c>
      <c r="J552" s="32" t="s">
        <v>30</v>
      </c>
      <c r="K552" s="32" t="s">
        <v>2360</v>
      </c>
      <c r="L552" s="33" t="s">
        <v>32</v>
      </c>
      <c r="M552" s="29" t="s">
        <v>33</v>
      </c>
      <c r="N552" s="34">
        <v>1600</v>
      </c>
      <c r="O552" s="35">
        <v>16144</v>
      </c>
      <c r="P552" s="36">
        <v>90000</v>
      </c>
      <c r="Q552" s="37">
        <v>38460</v>
      </c>
      <c r="R552" s="38">
        <v>180837.8174</v>
      </c>
    </row>
    <row r="553" spans="1:18" ht="33">
      <c r="A553" s="23"/>
      <c r="B553" s="23"/>
      <c r="C553" s="29" t="s">
        <v>2361</v>
      </c>
      <c r="D553" s="29" t="s">
        <v>2362</v>
      </c>
      <c r="E553" s="29" t="s">
        <v>2363</v>
      </c>
      <c r="F553" s="29" t="s">
        <v>2364</v>
      </c>
      <c r="G553" s="30">
        <v>6898</v>
      </c>
      <c r="H553" s="31">
        <v>1</v>
      </c>
      <c r="I553" s="32" t="s">
        <v>29</v>
      </c>
      <c r="J553" s="32" t="s">
        <v>31</v>
      </c>
      <c r="K553" s="32" t="s">
        <v>51</v>
      </c>
      <c r="L553" s="33" t="s">
        <v>32</v>
      </c>
      <c r="M553" s="29" t="s">
        <v>33</v>
      </c>
      <c r="N553" s="34">
        <v>800</v>
      </c>
      <c r="O553" s="35">
        <v>8160</v>
      </c>
      <c r="P553" s="36">
        <v>156400</v>
      </c>
      <c r="Q553" s="37">
        <v>38131</v>
      </c>
      <c r="R553" s="38">
        <v>43426.99</v>
      </c>
    </row>
    <row r="554" spans="1:18" ht="33">
      <c r="A554" s="23"/>
      <c r="B554" s="39" t="s">
        <v>967</v>
      </c>
      <c r="C554" s="29" t="s">
        <v>2365</v>
      </c>
      <c r="D554" s="29" t="s">
        <v>2366</v>
      </c>
      <c r="E554" s="29" t="s">
        <v>2367</v>
      </c>
      <c r="F554" s="29" t="s">
        <v>2368</v>
      </c>
      <c r="G554" s="30">
        <v>5570</v>
      </c>
      <c r="H554" s="31">
        <v>8</v>
      </c>
      <c r="I554" s="32" t="s">
        <v>29</v>
      </c>
      <c r="J554" s="32" t="s">
        <v>30</v>
      </c>
      <c r="K554" s="32" t="s">
        <v>31</v>
      </c>
      <c r="L554" s="33" t="s">
        <v>32</v>
      </c>
      <c r="M554" s="29" t="s">
        <v>39</v>
      </c>
      <c r="N554" s="34">
        <v>1600</v>
      </c>
      <c r="O554" s="35">
        <v>16000</v>
      </c>
      <c r="P554" s="36">
        <v>103500</v>
      </c>
      <c r="Q554" s="37">
        <v>40716</v>
      </c>
      <c r="R554" s="38">
        <v>112012.72</v>
      </c>
    </row>
    <row r="555" spans="1:18" ht="33">
      <c r="A555" s="23"/>
      <c r="B555" s="23" t="s">
        <v>2369</v>
      </c>
      <c r="C555" s="29" t="s">
        <v>2370</v>
      </c>
      <c r="D555" s="29" t="s">
        <v>2371</v>
      </c>
      <c r="E555" s="29" t="s">
        <v>2372</v>
      </c>
      <c r="F555" s="29" t="s">
        <v>2373</v>
      </c>
      <c r="G555" s="30">
        <v>6580</v>
      </c>
      <c r="H555" s="31">
        <v>5</v>
      </c>
      <c r="I555" s="32" t="s">
        <v>29</v>
      </c>
      <c r="J555" s="32" t="s">
        <v>30</v>
      </c>
      <c r="K555" s="32" t="s">
        <v>31</v>
      </c>
      <c r="L555" s="33" t="s">
        <v>32</v>
      </c>
      <c r="M555" s="29" t="s">
        <v>116</v>
      </c>
      <c r="N555" s="34">
        <v>600</v>
      </c>
      <c r="O555" s="35">
        <v>7200</v>
      </c>
      <c r="P555" s="36">
        <v>5000</v>
      </c>
      <c r="Q555" s="37">
        <v>39030</v>
      </c>
      <c r="R555" s="38">
        <v>48338.91893</v>
      </c>
    </row>
    <row r="556" spans="1:18" ht="33">
      <c r="A556" s="23"/>
      <c r="B556" s="23"/>
      <c r="C556" s="29" t="s">
        <v>2374</v>
      </c>
      <c r="D556" s="29" t="s">
        <v>2375</v>
      </c>
      <c r="E556" s="29" t="s">
        <v>2376</v>
      </c>
      <c r="F556" s="29" t="s">
        <v>2377</v>
      </c>
      <c r="G556" s="30">
        <v>7423</v>
      </c>
      <c r="H556" s="31">
        <v>11</v>
      </c>
      <c r="I556" s="32" t="s">
        <v>29</v>
      </c>
      <c r="J556" s="32" t="s">
        <v>30</v>
      </c>
      <c r="K556" s="32" t="s">
        <v>31</v>
      </c>
      <c r="L556" s="33" t="s">
        <v>32</v>
      </c>
      <c r="M556" s="29" t="s">
        <v>92</v>
      </c>
      <c r="N556" s="34">
        <v>600</v>
      </c>
      <c r="O556" s="35">
        <v>6024</v>
      </c>
      <c r="P556" s="36">
        <v>5000</v>
      </c>
      <c r="Q556" s="37">
        <v>40289</v>
      </c>
      <c r="R556" s="38">
        <v>33578.111499999999</v>
      </c>
    </row>
    <row r="557" spans="1:18" ht="33">
      <c r="A557" s="23"/>
      <c r="B557" s="39" t="s">
        <v>2378</v>
      </c>
      <c r="C557" s="29" t="s">
        <v>2379</v>
      </c>
      <c r="D557" s="29" t="s">
        <v>2380</v>
      </c>
      <c r="E557" s="29" t="s">
        <v>2381</v>
      </c>
      <c r="F557" s="29" t="s">
        <v>2382</v>
      </c>
      <c r="G557" s="30">
        <v>4964</v>
      </c>
      <c r="H557" s="31">
        <v>4</v>
      </c>
      <c r="I557" s="32" t="s">
        <v>29</v>
      </c>
      <c r="J557" s="32" t="s">
        <v>30</v>
      </c>
      <c r="K557" s="32" t="s">
        <v>31</v>
      </c>
      <c r="L557" s="33" t="s">
        <v>32</v>
      </c>
      <c r="M557" s="29" t="s">
        <v>33</v>
      </c>
      <c r="N557" s="34">
        <v>600</v>
      </c>
      <c r="O557" s="35">
        <v>8960</v>
      </c>
      <c r="P557" s="36">
        <v>50000</v>
      </c>
      <c r="Q557" s="37">
        <v>38796</v>
      </c>
      <c r="R557" s="38">
        <v>56708.9</v>
      </c>
    </row>
    <row r="558" spans="1:18" ht="33">
      <c r="A558" s="23"/>
      <c r="B558" s="23" t="s">
        <v>2383</v>
      </c>
      <c r="C558" s="29" t="s">
        <v>2384</v>
      </c>
      <c r="D558" s="29" t="s">
        <v>2385</v>
      </c>
      <c r="E558" s="29" t="s">
        <v>2386</v>
      </c>
      <c r="F558" s="29" t="s">
        <v>2387</v>
      </c>
      <c r="G558" s="30">
        <v>8579</v>
      </c>
      <c r="H558" s="31">
        <v>17</v>
      </c>
      <c r="I558" s="32" t="s">
        <v>89</v>
      </c>
      <c r="J558" s="32" t="s">
        <v>90</v>
      </c>
      <c r="K558" s="32" t="s">
        <v>91</v>
      </c>
      <c r="L558" s="33" t="s">
        <v>51</v>
      </c>
      <c r="M558" s="29" t="s">
        <v>92</v>
      </c>
      <c r="N558" s="34">
        <v>1600</v>
      </c>
      <c r="O558" s="35">
        <v>35680</v>
      </c>
      <c r="P558" s="36">
        <v>344401</v>
      </c>
      <c r="Q558" s="37">
        <v>38904</v>
      </c>
      <c r="R558" s="38">
        <v>110122.6</v>
      </c>
    </row>
    <row r="559" spans="1:18" ht="33">
      <c r="A559" s="23"/>
      <c r="B559" s="23"/>
      <c r="C559" s="29" t="s">
        <v>2388</v>
      </c>
      <c r="D559" s="29" t="s">
        <v>2389</v>
      </c>
      <c r="E559" s="29" t="s">
        <v>2390</v>
      </c>
      <c r="F559" s="29" t="s">
        <v>2391</v>
      </c>
      <c r="G559" s="30">
        <v>7310</v>
      </c>
      <c r="H559" s="31">
        <v>5</v>
      </c>
      <c r="I559" s="32" t="s">
        <v>29</v>
      </c>
      <c r="J559" s="32" t="s">
        <v>30</v>
      </c>
      <c r="K559" s="32" t="s">
        <v>31</v>
      </c>
      <c r="L559" s="33" t="s">
        <v>32</v>
      </c>
      <c r="M559" s="29" t="s">
        <v>46</v>
      </c>
      <c r="N559" s="34">
        <v>1600</v>
      </c>
      <c r="O559" s="35">
        <v>17121</v>
      </c>
      <c r="P559" s="36">
        <v>80000</v>
      </c>
      <c r="Q559" s="37">
        <v>39059</v>
      </c>
      <c r="R559" s="38">
        <v>26939.72</v>
      </c>
    </row>
    <row r="560" spans="1:18" ht="33">
      <c r="A560" s="23"/>
      <c r="B560" s="23" t="s">
        <v>2392</v>
      </c>
      <c r="C560" s="29" t="s">
        <v>2393</v>
      </c>
      <c r="D560" s="29" t="s">
        <v>2394</v>
      </c>
      <c r="E560" s="29" t="s">
        <v>2395</v>
      </c>
      <c r="F560" s="29" t="s">
        <v>2396</v>
      </c>
      <c r="G560" s="30">
        <v>3985</v>
      </c>
      <c r="H560" s="31">
        <v>12</v>
      </c>
      <c r="I560" s="32" t="s">
        <v>29</v>
      </c>
      <c r="J560" s="32" t="s">
        <v>30</v>
      </c>
      <c r="K560" s="32" t="s">
        <v>31</v>
      </c>
      <c r="L560" s="33" t="s">
        <v>32</v>
      </c>
      <c r="M560" s="29" t="s">
        <v>46</v>
      </c>
      <c r="N560" s="34">
        <v>960</v>
      </c>
      <c r="O560" s="35">
        <v>9900</v>
      </c>
      <c r="P560" s="36">
        <v>183000</v>
      </c>
      <c r="Q560" s="37">
        <v>41901</v>
      </c>
      <c r="R560" s="38">
        <v>33106.080000000002</v>
      </c>
    </row>
    <row r="561" spans="1:18" ht="33">
      <c r="A561" s="23"/>
      <c r="B561" s="23"/>
      <c r="C561" s="29" t="s">
        <v>2397</v>
      </c>
      <c r="D561" s="29" t="s">
        <v>2398</v>
      </c>
      <c r="E561" s="29" t="s">
        <v>2399</v>
      </c>
      <c r="F561" s="29" t="s">
        <v>2400</v>
      </c>
      <c r="G561" s="30">
        <v>28487</v>
      </c>
      <c r="H561" s="31">
        <v>96</v>
      </c>
      <c r="I561" s="32" t="s">
        <v>29</v>
      </c>
      <c r="J561" s="32" t="s">
        <v>30</v>
      </c>
      <c r="K561" s="32" t="s">
        <v>272</v>
      </c>
      <c r="L561" s="33" t="s">
        <v>32</v>
      </c>
      <c r="M561" s="29" t="s">
        <v>33</v>
      </c>
      <c r="N561" s="34">
        <v>1600</v>
      </c>
      <c r="O561" s="35">
        <v>19200</v>
      </c>
      <c r="P561" s="36">
        <v>150000</v>
      </c>
      <c r="Q561" s="37">
        <v>38117</v>
      </c>
      <c r="R561" s="38">
        <v>139857.96049999999</v>
      </c>
    </row>
    <row r="562" spans="1:18" ht="33">
      <c r="A562" s="23"/>
      <c r="B562" s="23"/>
      <c r="C562" s="29" t="s">
        <v>2401</v>
      </c>
      <c r="D562" s="29" t="s">
        <v>2402</v>
      </c>
      <c r="E562" s="29" t="s">
        <v>2403</v>
      </c>
      <c r="F562" s="29" t="s">
        <v>2404</v>
      </c>
      <c r="G562" s="30">
        <v>4741</v>
      </c>
      <c r="H562" s="31">
        <v>13</v>
      </c>
      <c r="I562" s="32" t="s">
        <v>29</v>
      </c>
      <c r="J562" s="32" t="s">
        <v>30</v>
      </c>
      <c r="K562" s="32" t="s">
        <v>31</v>
      </c>
      <c r="L562" s="33" t="s">
        <v>32</v>
      </c>
      <c r="M562" s="29" t="s">
        <v>33</v>
      </c>
      <c r="N562" s="34">
        <v>1200</v>
      </c>
      <c r="O562" s="35">
        <v>16544</v>
      </c>
      <c r="P562" s="36">
        <v>35000</v>
      </c>
      <c r="Q562" s="37">
        <v>40836</v>
      </c>
      <c r="R562" s="38">
        <v>67627.686950000003</v>
      </c>
    </row>
    <row r="563" spans="1:18" ht="33">
      <c r="A563" s="23"/>
      <c r="B563" s="39" t="s">
        <v>2405</v>
      </c>
      <c r="C563" s="29" t="s">
        <v>2406</v>
      </c>
      <c r="D563" s="29" t="s">
        <v>2407</v>
      </c>
      <c r="E563" s="29" t="s">
        <v>2408</v>
      </c>
      <c r="F563" s="29" t="s">
        <v>2409</v>
      </c>
      <c r="G563" s="30">
        <v>1600</v>
      </c>
      <c r="H563" s="31">
        <v>5</v>
      </c>
      <c r="I563" s="32" t="s">
        <v>29</v>
      </c>
      <c r="J563" s="32" t="s">
        <v>30</v>
      </c>
      <c r="K563" s="32" t="s">
        <v>51</v>
      </c>
      <c r="L563" s="33" t="s">
        <v>32</v>
      </c>
      <c r="M563" s="29" t="s">
        <v>92</v>
      </c>
      <c r="N563" s="34">
        <v>760</v>
      </c>
      <c r="O563" s="35">
        <v>8960</v>
      </c>
      <c r="P563" s="36">
        <v>10000</v>
      </c>
      <c r="Q563" s="37">
        <v>36818</v>
      </c>
      <c r="R563" s="38">
        <v>58092.74</v>
      </c>
    </row>
    <row r="564" spans="1:18" ht="33">
      <c r="A564" s="23"/>
      <c r="B564" s="23" t="s">
        <v>2410</v>
      </c>
      <c r="C564" s="29" t="s">
        <v>2411</v>
      </c>
      <c r="D564" s="29" t="s">
        <v>2412</v>
      </c>
      <c r="E564" s="29" t="s">
        <v>1161</v>
      </c>
      <c r="F564" s="29" t="s">
        <v>2413</v>
      </c>
      <c r="G564" s="30">
        <v>4416</v>
      </c>
      <c r="H564" s="31">
        <v>0</v>
      </c>
      <c r="I564" s="32" t="s">
        <v>29</v>
      </c>
      <c r="J564" s="32" t="s">
        <v>30</v>
      </c>
      <c r="K564" s="32" t="s">
        <v>626</v>
      </c>
      <c r="L564" s="33" t="s">
        <v>32</v>
      </c>
      <c r="M564" s="29" t="s">
        <v>33</v>
      </c>
      <c r="N564" s="34">
        <v>1200</v>
      </c>
      <c r="O564" s="35">
        <v>13494</v>
      </c>
      <c r="P564" s="36">
        <v>70000</v>
      </c>
      <c r="Q564" s="37">
        <v>39511</v>
      </c>
      <c r="R564" s="38">
        <v>136646.54</v>
      </c>
    </row>
    <row r="565" spans="1:18" ht="33">
      <c r="A565" s="23"/>
      <c r="B565" s="23"/>
      <c r="C565" s="29" t="s">
        <v>2414</v>
      </c>
      <c r="D565" s="29" t="s">
        <v>2415</v>
      </c>
      <c r="E565" s="29" t="s">
        <v>2416</v>
      </c>
      <c r="F565" s="29" t="s">
        <v>2417</v>
      </c>
      <c r="G565" s="30">
        <v>3695</v>
      </c>
      <c r="H565" s="31">
        <v>0</v>
      </c>
      <c r="I565" s="32" t="s">
        <v>29</v>
      </c>
      <c r="J565" s="32" t="s">
        <v>30</v>
      </c>
      <c r="K565" s="32" t="s">
        <v>174</v>
      </c>
      <c r="L565" s="33" t="s">
        <v>32</v>
      </c>
      <c r="M565" s="29" t="s">
        <v>52</v>
      </c>
      <c r="N565" s="34">
        <v>1600</v>
      </c>
      <c r="O565" s="35">
        <v>16000</v>
      </c>
      <c r="P565" s="36">
        <v>11780</v>
      </c>
      <c r="Q565" s="37">
        <v>37776</v>
      </c>
      <c r="R565" s="38">
        <v>123945.38078000001</v>
      </c>
    </row>
    <row r="566" spans="1:18" ht="33">
      <c r="A566" s="23"/>
      <c r="B566" s="23"/>
      <c r="C566" s="29" t="s">
        <v>2418</v>
      </c>
      <c r="D566" s="29" t="s">
        <v>2419</v>
      </c>
      <c r="E566" s="29" t="s">
        <v>2420</v>
      </c>
      <c r="F566" s="29" t="s">
        <v>2421</v>
      </c>
      <c r="G566" s="30">
        <v>7585</v>
      </c>
      <c r="H566" s="31">
        <v>0</v>
      </c>
      <c r="I566" s="32" t="s">
        <v>29</v>
      </c>
      <c r="J566" s="32" t="s">
        <v>30</v>
      </c>
      <c r="K566" s="32" t="s">
        <v>626</v>
      </c>
      <c r="L566" s="33" t="s">
        <v>32</v>
      </c>
      <c r="M566" s="29" t="s">
        <v>33</v>
      </c>
      <c r="N566" s="34">
        <v>1600</v>
      </c>
      <c r="O566" s="35">
        <v>20476</v>
      </c>
      <c r="P566" s="36">
        <v>140000</v>
      </c>
      <c r="Q566" s="37">
        <v>38325</v>
      </c>
      <c r="R566" s="38">
        <v>330397.19</v>
      </c>
    </row>
    <row r="567" spans="1:18">
      <c r="A567" s="23" t="s">
        <v>2422</v>
      </c>
      <c r="B567" s="39" t="s">
        <v>23</v>
      </c>
      <c r="C567" s="25">
        <f>COUNTA(C568:C582)</f>
        <v>15</v>
      </c>
      <c r="D567" s="29"/>
      <c r="E567" s="29"/>
      <c r="F567" s="29"/>
      <c r="G567" s="27">
        <f>SUM(G568:G582)</f>
        <v>210659</v>
      </c>
      <c r="H567" s="27">
        <f>SUM(H568:H582)</f>
        <v>383</v>
      </c>
      <c r="I567" s="32"/>
      <c r="J567" s="32"/>
      <c r="K567" s="32"/>
      <c r="L567" s="33"/>
      <c r="M567" s="29"/>
      <c r="N567" s="27">
        <f>SUM(N568:N582)</f>
        <v>22320</v>
      </c>
      <c r="O567" s="27">
        <f>SUM(O568:O582)</f>
        <v>281718</v>
      </c>
      <c r="P567" s="27">
        <f>SUM(P568:P582)</f>
        <v>1297697</v>
      </c>
      <c r="Q567" s="37"/>
      <c r="R567" s="27">
        <f>SUM(R568:R582)</f>
        <v>1333261.0008400001</v>
      </c>
    </row>
    <row r="568" spans="1:18" ht="33">
      <c r="A568" s="23"/>
      <c r="B568" s="23" t="s">
        <v>2423</v>
      </c>
      <c r="C568" s="29" t="s">
        <v>2424</v>
      </c>
      <c r="D568" s="29" t="s">
        <v>2425</v>
      </c>
      <c r="E568" s="29" t="s">
        <v>2426</v>
      </c>
      <c r="F568" s="29" t="s">
        <v>2427</v>
      </c>
      <c r="G568" s="30">
        <v>5625</v>
      </c>
      <c r="H568" s="31">
        <v>14</v>
      </c>
      <c r="I568" s="32" t="s">
        <v>29</v>
      </c>
      <c r="J568" s="32" t="s">
        <v>29</v>
      </c>
      <c r="K568" s="32" t="s">
        <v>51</v>
      </c>
      <c r="L568" s="33" t="s">
        <v>32</v>
      </c>
      <c r="M568" s="29" t="s">
        <v>33</v>
      </c>
      <c r="N568" s="34">
        <v>1600</v>
      </c>
      <c r="O568" s="35">
        <v>20051</v>
      </c>
      <c r="P568" s="36">
        <v>150000</v>
      </c>
      <c r="Q568" s="37">
        <v>40311</v>
      </c>
      <c r="R568" s="38">
        <v>46781.554300000003</v>
      </c>
    </row>
    <row r="569" spans="1:18" ht="33">
      <c r="A569" s="23"/>
      <c r="B569" s="23"/>
      <c r="C569" s="29" t="s">
        <v>2428</v>
      </c>
      <c r="D569" s="29" t="s">
        <v>2429</v>
      </c>
      <c r="E569" s="29" t="s">
        <v>2430</v>
      </c>
      <c r="F569" s="29" t="s">
        <v>2431</v>
      </c>
      <c r="G569" s="30">
        <v>6867</v>
      </c>
      <c r="H569" s="31">
        <v>10</v>
      </c>
      <c r="I569" s="32" t="s">
        <v>29</v>
      </c>
      <c r="J569" s="32" t="s">
        <v>29</v>
      </c>
      <c r="K569" s="32" t="s">
        <v>31</v>
      </c>
      <c r="L569" s="33" t="s">
        <v>32</v>
      </c>
      <c r="M569" s="29" t="s">
        <v>39</v>
      </c>
      <c r="N569" s="34">
        <v>2000</v>
      </c>
      <c r="O569" s="35">
        <v>22032</v>
      </c>
      <c r="P569" s="36">
        <v>160000</v>
      </c>
      <c r="Q569" s="37">
        <v>41368</v>
      </c>
      <c r="R569" s="38">
        <v>85611.796000000002</v>
      </c>
    </row>
    <row r="570" spans="1:18" ht="33">
      <c r="A570" s="23"/>
      <c r="B570" s="23"/>
      <c r="C570" s="29" t="s">
        <v>2432</v>
      </c>
      <c r="D570" s="29" t="s">
        <v>2433</v>
      </c>
      <c r="E570" s="29" t="s">
        <v>2434</v>
      </c>
      <c r="F570" s="29" t="s">
        <v>2435</v>
      </c>
      <c r="G570" s="30">
        <v>77210</v>
      </c>
      <c r="H570" s="31">
        <v>144</v>
      </c>
      <c r="I570" s="32" t="s">
        <v>29</v>
      </c>
      <c r="J570" s="32" t="s">
        <v>30</v>
      </c>
      <c r="K570" s="32" t="s">
        <v>31</v>
      </c>
      <c r="L570" s="33" t="s">
        <v>32</v>
      </c>
      <c r="M570" s="29" t="s">
        <v>46</v>
      </c>
      <c r="N570" s="34">
        <v>2400</v>
      </c>
      <c r="O570" s="35">
        <v>30650</v>
      </c>
      <c r="P570" s="36">
        <v>118747</v>
      </c>
      <c r="Q570" s="37">
        <v>38083</v>
      </c>
      <c r="R570" s="38">
        <v>179427.21726999999</v>
      </c>
    </row>
    <row r="571" spans="1:18" ht="33">
      <c r="A571" s="23"/>
      <c r="B571" s="23"/>
      <c r="C571" s="29" t="s">
        <v>2436</v>
      </c>
      <c r="D571" s="29" t="s">
        <v>2437</v>
      </c>
      <c r="E571" s="29" t="s">
        <v>2438</v>
      </c>
      <c r="F571" s="29" t="s">
        <v>2439</v>
      </c>
      <c r="G571" s="30">
        <v>16866</v>
      </c>
      <c r="H571" s="31">
        <v>5</v>
      </c>
      <c r="I571" s="32" t="s">
        <v>29</v>
      </c>
      <c r="J571" s="32" t="s">
        <v>51</v>
      </c>
      <c r="K571" s="32" t="s">
        <v>51</v>
      </c>
      <c r="L571" s="33" t="s">
        <v>32</v>
      </c>
      <c r="M571" s="29" t="s">
        <v>92</v>
      </c>
      <c r="N571" s="34">
        <v>1600</v>
      </c>
      <c r="O571" s="35">
        <v>17390</v>
      </c>
      <c r="P571" s="36">
        <v>100000</v>
      </c>
      <c r="Q571" s="37">
        <v>39899</v>
      </c>
      <c r="R571" s="38">
        <v>947.31</v>
      </c>
    </row>
    <row r="572" spans="1:18" ht="33">
      <c r="A572" s="23"/>
      <c r="B572" s="23"/>
      <c r="C572" s="29" t="s">
        <v>2440</v>
      </c>
      <c r="D572" s="29" t="s">
        <v>2441</v>
      </c>
      <c r="E572" s="29" t="s">
        <v>2442</v>
      </c>
      <c r="F572" s="29" t="s">
        <v>2443</v>
      </c>
      <c r="G572" s="30">
        <v>17313</v>
      </c>
      <c r="H572" s="31">
        <v>1</v>
      </c>
      <c r="I572" s="32" t="s">
        <v>29</v>
      </c>
      <c r="J572" s="32" t="s">
        <v>29</v>
      </c>
      <c r="K572" s="32" t="s">
        <v>51</v>
      </c>
      <c r="L572" s="33" t="s">
        <v>32</v>
      </c>
      <c r="M572" s="29" t="s">
        <v>92</v>
      </c>
      <c r="N572" s="34">
        <v>1760</v>
      </c>
      <c r="O572" s="35">
        <v>20182</v>
      </c>
      <c r="P572" s="36">
        <v>150000</v>
      </c>
      <c r="Q572" s="37">
        <v>38891</v>
      </c>
      <c r="R572" s="38">
        <v>85310.37</v>
      </c>
    </row>
    <row r="573" spans="1:18" ht="33">
      <c r="A573" s="23"/>
      <c r="B573" s="23"/>
      <c r="C573" s="29" t="s">
        <v>2444</v>
      </c>
      <c r="D573" s="29" t="s">
        <v>2445</v>
      </c>
      <c r="E573" s="29" t="s">
        <v>2446</v>
      </c>
      <c r="F573" s="29" t="s">
        <v>2447</v>
      </c>
      <c r="G573" s="30">
        <v>9990</v>
      </c>
      <c r="H573" s="31">
        <v>17</v>
      </c>
      <c r="I573" s="32" t="s">
        <v>29</v>
      </c>
      <c r="J573" s="32" t="s">
        <v>30</v>
      </c>
      <c r="K573" s="32" t="s">
        <v>31</v>
      </c>
      <c r="L573" s="33" t="s">
        <v>32</v>
      </c>
      <c r="M573" s="29" t="s">
        <v>39</v>
      </c>
      <c r="N573" s="34">
        <v>1600</v>
      </c>
      <c r="O573" s="35">
        <v>18012</v>
      </c>
      <c r="P573" s="36">
        <v>90000</v>
      </c>
      <c r="Q573" s="37">
        <v>39230</v>
      </c>
      <c r="R573" s="38">
        <v>101907.99</v>
      </c>
    </row>
    <row r="574" spans="1:18" ht="33">
      <c r="A574" s="23"/>
      <c r="B574" s="23"/>
      <c r="C574" s="29" t="s">
        <v>2448</v>
      </c>
      <c r="D574" s="29" t="s">
        <v>2449</v>
      </c>
      <c r="E574" s="29" t="s">
        <v>2450</v>
      </c>
      <c r="F574" s="29" t="s">
        <v>2451</v>
      </c>
      <c r="G574" s="30">
        <v>2390</v>
      </c>
      <c r="H574" s="31">
        <v>5</v>
      </c>
      <c r="I574" s="32" t="s">
        <v>29</v>
      </c>
      <c r="J574" s="32" t="s">
        <v>31</v>
      </c>
      <c r="K574" s="32" t="s">
        <v>51</v>
      </c>
      <c r="L574" s="33" t="s">
        <v>32</v>
      </c>
      <c r="M574" s="29" t="s">
        <v>1834</v>
      </c>
      <c r="N574" s="34">
        <v>1200</v>
      </c>
      <c r="O574" s="35">
        <v>12000</v>
      </c>
      <c r="P574" s="36">
        <v>168800</v>
      </c>
      <c r="Q574" s="37">
        <v>39191</v>
      </c>
      <c r="R574" s="38">
        <v>103898.12</v>
      </c>
    </row>
    <row r="575" spans="1:18" ht="33">
      <c r="A575" s="23"/>
      <c r="B575" s="23"/>
      <c r="C575" s="29" t="s">
        <v>2452</v>
      </c>
      <c r="D575" s="29" t="s">
        <v>2453</v>
      </c>
      <c r="E575" s="29" t="s">
        <v>2454</v>
      </c>
      <c r="F575" s="29" t="s">
        <v>2455</v>
      </c>
      <c r="G575" s="30">
        <v>17170</v>
      </c>
      <c r="H575" s="31">
        <v>52</v>
      </c>
      <c r="I575" s="32" t="s">
        <v>30</v>
      </c>
      <c r="J575" s="32" t="s">
        <v>31</v>
      </c>
      <c r="K575" s="32" t="s">
        <v>51</v>
      </c>
      <c r="L575" s="33" t="s">
        <v>32</v>
      </c>
      <c r="M575" s="29" t="s">
        <v>39</v>
      </c>
      <c r="N575" s="34">
        <v>1600</v>
      </c>
      <c r="O575" s="35">
        <v>24383</v>
      </c>
      <c r="P575" s="36">
        <v>141000</v>
      </c>
      <c r="Q575" s="37">
        <v>39367</v>
      </c>
      <c r="R575" s="38">
        <v>248667.43</v>
      </c>
    </row>
    <row r="576" spans="1:18" ht="33">
      <c r="A576" s="23"/>
      <c r="B576" s="23"/>
      <c r="C576" s="29" t="s">
        <v>2456</v>
      </c>
      <c r="D576" s="29" t="s">
        <v>2457</v>
      </c>
      <c r="E576" s="29" t="s">
        <v>2458</v>
      </c>
      <c r="F576" s="29" t="s">
        <v>2459</v>
      </c>
      <c r="G576" s="30">
        <v>11875</v>
      </c>
      <c r="H576" s="31">
        <v>22</v>
      </c>
      <c r="I576" s="32" t="s">
        <v>29</v>
      </c>
      <c r="J576" s="32" t="s">
        <v>30</v>
      </c>
      <c r="K576" s="32" t="s">
        <v>31</v>
      </c>
      <c r="L576" s="33" t="s">
        <v>32</v>
      </c>
      <c r="M576" s="29" t="s">
        <v>46</v>
      </c>
      <c r="N576" s="34">
        <v>1600</v>
      </c>
      <c r="O576" s="35">
        <v>23970</v>
      </c>
      <c r="P576" s="36">
        <v>90000</v>
      </c>
      <c r="Q576" s="37">
        <v>41780</v>
      </c>
      <c r="R576" s="38">
        <v>103819.31</v>
      </c>
    </row>
    <row r="577" spans="1:18" ht="33">
      <c r="A577" s="23"/>
      <c r="B577" s="23"/>
      <c r="C577" s="29" t="s">
        <v>2460</v>
      </c>
      <c r="D577" s="29" t="s">
        <v>2461</v>
      </c>
      <c r="E577" s="29" t="s">
        <v>2462</v>
      </c>
      <c r="F577" s="29" t="s">
        <v>2463</v>
      </c>
      <c r="G577" s="30">
        <v>6750</v>
      </c>
      <c r="H577" s="31">
        <v>16</v>
      </c>
      <c r="I577" s="32" t="s">
        <v>29</v>
      </c>
      <c r="J577" s="32" t="s">
        <v>131</v>
      </c>
      <c r="K577" s="32" t="s">
        <v>51</v>
      </c>
      <c r="L577" s="33" t="s">
        <v>32</v>
      </c>
      <c r="M577" s="29" t="s">
        <v>39</v>
      </c>
      <c r="N577" s="34">
        <v>1600</v>
      </c>
      <c r="O577" s="35">
        <v>22460</v>
      </c>
      <c r="P577" s="36">
        <v>150</v>
      </c>
      <c r="Q577" s="37">
        <v>39982</v>
      </c>
      <c r="R577" s="38">
        <v>88.537000000000006</v>
      </c>
    </row>
    <row r="578" spans="1:18" ht="33">
      <c r="A578" s="23"/>
      <c r="B578" s="23" t="s">
        <v>2464</v>
      </c>
      <c r="C578" s="29" t="s">
        <v>2465</v>
      </c>
      <c r="D578" s="29" t="s">
        <v>2466</v>
      </c>
      <c r="E578" s="29" t="s">
        <v>2467</v>
      </c>
      <c r="F578" s="29" t="s">
        <v>2468</v>
      </c>
      <c r="G578" s="30">
        <v>3215</v>
      </c>
      <c r="H578" s="31">
        <v>21</v>
      </c>
      <c r="I578" s="32" t="s">
        <v>29</v>
      </c>
      <c r="J578" s="32" t="s">
        <v>131</v>
      </c>
      <c r="K578" s="32" t="s">
        <v>51</v>
      </c>
      <c r="L578" s="33" t="s">
        <v>32</v>
      </c>
      <c r="M578" s="29" t="s">
        <v>39</v>
      </c>
      <c r="N578" s="34">
        <v>1200</v>
      </c>
      <c r="O578" s="35">
        <v>12720</v>
      </c>
      <c r="P578" s="36">
        <v>20000</v>
      </c>
      <c r="Q578" s="37">
        <v>41970</v>
      </c>
      <c r="R578" s="38">
        <v>70757.835099999997</v>
      </c>
    </row>
    <row r="579" spans="1:18" ht="33">
      <c r="A579" s="23"/>
      <c r="B579" s="23"/>
      <c r="C579" s="29" t="s">
        <v>2469</v>
      </c>
      <c r="D579" s="29" t="s">
        <v>2470</v>
      </c>
      <c r="E579" s="29" t="s">
        <v>2471</v>
      </c>
      <c r="F579" s="29" t="s">
        <v>2472</v>
      </c>
      <c r="G579" s="30">
        <v>9930</v>
      </c>
      <c r="H579" s="31">
        <v>40</v>
      </c>
      <c r="I579" s="32" t="s">
        <v>29</v>
      </c>
      <c r="J579" s="32" t="s">
        <v>131</v>
      </c>
      <c r="K579" s="32" t="s">
        <v>51</v>
      </c>
      <c r="L579" s="33" t="s">
        <v>32</v>
      </c>
      <c r="M579" s="29" t="s">
        <v>39</v>
      </c>
      <c r="N579" s="34">
        <v>1200</v>
      </c>
      <c r="O579" s="35">
        <v>13800</v>
      </c>
      <c r="P579" s="36">
        <v>30000</v>
      </c>
      <c r="Q579" s="37">
        <v>40556</v>
      </c>
      <c r="R579" s="38">
        <v>49656.98</v>
      </c>
    </row>
    <row r="580" spans="1:18" ht="33">
      <c r="A580" s="23"/>
      <c r="B580" s="23"/>
      <c r="C580" s="29" t="s">
        <v>2473</v>
      </c>
      <c r="D580" s="29" t="s">
        <v>2474</v>
      </c>
      <c r="E580" s="29" t="s">
        <v>2475</v>
      </c>
      <c r="F580" s="29" t="s">
        <v>2476</v>
      </c>
      <c r="G580" s="30">
        <v>9930</v>
      </c>
      <c r="H580" s="31">
        <v>5</v>
      </c>
      <c r="I580" s="32" t="s">
        <v>29</v>
      </c>
      <c r="J580" s="32" t="s">
        <v>29</v>
      </c>
      <c r="K580" s="32" t="s">
        <v>31</v>
      </c>
      <c r="L580" s="33" t="s">
        <v>32</v>
      </c>
      <c r="M580" s="29" t="s">
        <v>46</v>
      </c>
      <c r="N580" s="34">
        <v>1200</v>
      </c>
      <c r="O580" s="35">
        <v>15971</v>
      </c>
      <c r="P580" s="36">
        <v>30000</v>
      </c>
      <c r="Q580" s="37">
        <v>41339</v>
      </c>
      <c r="R580" s="38">
        <v>63443.341</v>
      </c>
    </row>
    <row r="581" spans="1:18" ht="33">
      <c r="A581" s="23"/>
      <c r="B581" s="23"/>
      <c r="C581" s="29" t="s">
        <v>2477</v>
      </c>
      <c r="D581" s="29" t="s">
        <v>2478</v>
      </c>
      <c r="E581" s="29" t="s">
        <v>2479</v>
      </c>
      <c r="F581" s="29" t="s">
        <v>2480</v>
      </c>
      <c r="G581" s="30">
        <v>9900</v>
      </c>
      <c r="H581" s="31">
        <v>5</v>
      </c>
      <c r="I581" s="32" t="s">
        <v>73</v>
      </c>
      <c r="J581" s="32" t="s">
        <v>73</v>
      </c>
      <c r="K581" s="32" t="s">
        <v>74</v>
      </c>
      <c r="L581" s="33" t="s">
        <v>51</v>
      </c>
      <c r="M581" s="29" t="s">
        <v>46</v>
      </c>
      <c r="N581" s="34">
        <v>800</v>
      </c>
      <c r="O581" s="35">
        <v>10381</v>
      </c>
      <c r="P581" s="36">
        <v>29000</v>
      </c>
      <c r="Q581" s="37">
        <v>40742</v>
      </c>
      <c r="R581" s="38">
        <v>91398.978170000002</v>
      </c>
    </row>
    <row r="582" spans="1:18" ht="33">
      <c r="A582" s="23"/>
      <c r="B582" s="23"/>
      <c r="C582" s="29" t="s">
        <v>2481</v>
      </c>
      <c r="D582" s="29" t="s">
        <v>2482</v>
      </c>
      <c r="E582" s="29" t="s">
        <v>2483</v>
      </c>
      <c r="F582" s="29" t="s">
        <v>2484</v>
      </c>
      <c r="G582" s="30">
        <v>5628</v>
      </c>
      <c r="H582" s="31">
        <v>26</v>
      </c>
      <c r="I582" s="32" t="s">
        <v>29</v>
      </c>
      <c r="J582" s="32" t="s">
        <v>131</v>
      </c>
      <c r="K582" s="32" t="s">
        <v>51</v>
      </c>
      <c r="L582" s="33" t="s">
        <v>32</v>
      </c>
      <c r="M582" s="29" t="s">
        <v>39</v>
      </c>
      <c r="N582" s="34">
        <v>960</v>
      </c>
      <c r="O582" s="35">
        <v>17716</v>
      </c>
      <c r="P582" s="36">
        <v>20000</v>
      </c>
      <c r="Q582" s="37">
        <v>39658</v>
      </c>
      <c r="R582" s="38">
        <v>101544.232</v>
      </c>
    </row>
  </sheetData>
  <mergeCells count="157">
    <mergeCell ref="B552:B553"/>
    <mergeCell ref="B555:B556"/>
    <mergeCell ref="B558:B559"/>
    <mergeCell ref="B560:B562"/>
    <mergeCell ref="B564:B566"/>
    <mergeCell ref="A567:A582"/>
    <mergeCell ref="B568:B577"/>
    <mergeCell ref="B578:B582"/>
    <mergeCell ref="B514:B515"/>
    <mergeCell ref="A516:A566"/>
    <mergeCell ref="B517:B523"/>
    <mergeCell ref="B524:B526"/>
    <mergeCell ref="B528:B531"/>
    <mergeCell ref="B532:B537"/>
    <mergeCell ref="B538:B542"/>
    <mergeCell ref="B544:B547"/>
    <mergeCell ref="B548:B549"/>
    <mergeCell ref="B550:B551"/>
    <mergeCell ref="B489:B493"/>
    <mergeCell ref="B494:B496"/>
    <mergeCell ref="B497:B499"/>
    <mergeCell ref="B500:B505"/>
    <mergeCell ref="B506:B511"/>
    <mergeCell ref="B512:B513"/>
    <mergeCell ref="B467:B472"/>
    <mergeCell ref="B473:B477"/>
    <mergeCell ref="B478:B481"/>
    <mergeCell ref="B482:B483"/>
    <mergeCell ref="B484:B485"/>
    <mergeCell ref="B486:B488"/>
    <mergeCell ref="B413:B414"/>
    <mergeCell ref="A417:A515"/>
    <mergeCell ref="B418:B426"/>
    <mergeCell ref="B427:B435"/>
    <mergeCell ref="B436:B440"/>
    <mergeCell ref="B441:B448"/>
    <mergeCell ref="B449:B453"/>
    <mergeCell ref="B454:B460"/>
    <mergeCell ref="B461:B463"/>
    <mergeCell ref="B464:B466"/>
    <mergeCell ref="B390:B391"/>
    <mergeCell ref="B392:B394"/>
    <mergeCell ref="B395:B397"/>
    <mergeCell ref="B398:B404"/>
    <mergeCell ref="B405:B410"/>
    <mergeCell ref="B411:B412"/>
    <mergeCell ref="B350:B352"/>
    <mergeCell ref="B353:B355"/>
    <mergeCell ref="A356:A416"/>
    <mergeCell ref="B357:B359"/>
    <mergeCell ref="B360:B363"/>
    <mergeCell ref="B364:B371"/>
    <mergeCell ref="B372:B380"/>
    <mergeCell ref="B382:B383"/>
    <mergeCell ref="B385:B386"/>
    <mergeCell ref="B387:B389"/>
    <mergeCell ref="B297:B299"/>
    <mergeCell ref="A300:A355"/>
    <mergeCell ref="B301:B306"/>
    <mergeCell ref="B307:B313"/>
    <mergeCell ref="B314:B325"/>
    <mergeCell ref="B326:B330"/>
    <mergeCell ref="B331:B334"/>
    <mergeCell ref="B335:B340"/>
    <mergeCell ref="B342:B344"/>
    <mergeCell ref="B345:B347"/>
    <mergeCell ref="A259:A299"/>
    <mergeCell ref="B260:B270"/>
    <mergeCell ref="B271:B273"/>
    <mergeCell ref="B274:B276"/>
    <mergeCell ref="B277:B280"/>
    <mergeCell ref="B281:B283"/>
    <mergeCell ref="B284:B286"/>
    <mergeCell ref="B287:B288"/>
    <mergeCell ref="B289:B292"/>
    <mergeCell ref="B295:B296"/>
    <mergeCell ref="A231:A258"/>
    <mergeCell ref="B232:B239"/>
    <mergeCell ref="B240:B241"/>
    <mergeCell ref="B242:B244"/>
    <mergeCell ref="B248:B252"/>
    <mergeCell ref="B253:B254"/>
    <mergeCell ref="B255:B256"/>
    <mergeCell ref="B257:B258"/>
    <mergeCell ref="B210:B213"/>
    <mergeCell ref="B214:B215"/>
    <mergeCell ref="B218:B221"/>
    <mergeCell ref="B222:B223"/>
    <mergeCell ref="B224:B226"/>
    <mergeCell ref="B227:B230"/>
    <mergeCell ref="A178:A230"/>
    <mergeCell ref="B179:B183"/>
    <mergeCell ref="B184:B190"/>
    <mergeCell ref="B191:B194"/>
    <mergeCell ref="B195:B196"/>
    <mergeCell ref="B197:B198"/>
    <mergeCell ref="B199:B200"/>
    <mergeCell ref="B201:B205"/>
    <mergeCell ref="B206:B207"/>
    <mergeCell ref="B208:B209"/>
    <mergeCell ref="B152:B156"/>
    <mergeCell ref="B157:B161"/>
    <mergeCell ref="B162:B163"/>
    <mergeCell ref="B164:B168"/>
    <mergeCell ref="B169:B170"/>
    <mergeCell ref="B171:B177"/>
    <mergeCell ref="B116:B120"/>
    <mergeCell ref="B121:B122"/>
    <mergeCell ref="B123:B129"/>
    <mergeCell ref="B133:B135"/>
    <mergeCell ref="B136:B146"/>
    <mergeCell ref="B147:B151"/>
    <mergeCell ref="A72:A76"/>
    <mergeCell ref="B73:B76"/>
    <mergeCell ref="A77:A177"/>
    <mergeCell ref="B78:B80"/>
    <mergeCell ref="B81:B83"/>
    <mergeCell ref="B84:B90"/>
    <mergeCell ref="B91:B92"/>
    <mergeCell ref="B93:B99"/>
    <mergeCell ref="B100:B104"/>
    <mergeCell ref="B105:B115"/>
    <mergeCell ref="A53:A59"/>
    <mergeCell ref="B54:B55"/>
    <mergeCell ref="B56:B57"/>
    <mergeCell ref="B58:B59"/>
    <mergeCell ref="A60:A71"/>
    <mergeCell ref="B62:B71"/>
    <mergeCell ref="B23:B25"/>
    <mergeCell ref="A26:A29"/>
    <mergeCell ref="B27:B29"/>
    <mergeCell ref="A30:A45"/>
    <mergeCell ref="B31:B45"/>
    <mergeCell ref="A46:A52"/>
    <mergeCell ref="B47:B52"/>
    <mergeCell ref="P3:P4"/>
    <mergeCell ref="Q3:Q4"/>
    <mergeCell ref="R3:R4"/>
    <mergeCell ref="A6:A8"/>
    <mergeCell ref="B7:B8"/>
    <mergeCell ref="A9:A25"/>
    <mergeCell ref="B10:B11"/>
    <mergeCell ref="B13:B15"/>
    <mergeCell ref="B16:B17"/>
    <mergeCell ref="B19:B22"/>
    <mergeCell ref="H3:H4"/>
    <mergeCell ref="I3:K3"/>
    <mergeCell ref="L3:L4"/>
    <mergeCell ref="M3:M4"/>
    <mergeCell ref="N3:N4"/>
    <mergeCell ref="O3:O4"/>
    <mergeCell ref="A3:B3"/>
    <mergeCell ref="C3:C4"/>
    <mergeCell ref="D3:D4"/>
    <mergeCell ref="E3:E4"/>
    <mergeCell ref="F3:F4"/>
    <mergeCell ref="G3:G4"/>
  </mergeCells>
  <phoneticPr fontId="3" type="noConversion"/>
  <pageMargins left="0.7" right="0.7" top="0.75" bottom="0.75" header="0.3" footer="0.3"/>
  <pageSetup paperSize="9" scale="24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건설폐기물 중간처리업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나라장터</dc:creator>
  <cp:lastModifiedBy>나라장터</cp:lastModifiedBy>
  <dcterms:created xsi:type="dcterms:W3CDTF">2018-03-27T07:45:30Z</dcterms:created>
  <dcterms:modified xsi:type="dcterms:W3CDTF">2018-03-27T07:46:27Z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D:\1 업무\2018\2 총무\27 기타\홈페이지\180322 폐기물통계\건설폐기물 중간처리업.xlsx</vt:lpwstr>
  </property>
</Properties>
</file>