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3-나" sheetId="1" r:id="rId1"/>
  </sheets>
  <definedNames>
    <definedName name="_xlnm._FilterDatabase" localSheetId="0" hidden="1">'3-나'!$A$6:$U$6</definedName>
    <definedName name="_xlnm.Print_Area" localSheetId="0">'3-나'!$A$3:$L$7</definedName>
  </definedNames>
  <calcPr calcId="125725"/>
</workbook>
</file>

<file path=xl/calcChain.xml><?xml version="1.0" encoding="utf-8"?>
<calcChain xmlns="http://schemas.openxmlformats.org/spreadsheetml/2006/main">
  <c r="G23" i="1"/>
  <c r="G22"/>
  <c r="G21"/>
  <c r="G20"/>
  <c r="G13"/>
  <c r="G11"/>
  <c r="G10"/>
  <c r="G9"/>
  <c r="G8"/>
  <c r="I7"/>
  <c r="H7"/>
  <c r="G7"/>
</calcChain>
</file>

<file path=xl/sharedStrings.xml><?xml version="1.0" encoding="utf-8"?>
<sst xmlns="http://schemas.openxmlformats.org/spreadsheetml/2006/main" count="114" uniqueCount="91">
  <si>
    <t>관리청</t>
    <phoneticPr fontId="5" type="noConversion"/>
  </si>
  <si>
    <t>연번</t>
    <phoneticPr fontId="5" type="noConversion"/>
  </si>
  <si>
    <t>업소명</t>
    <phoneticPr fontId="5" type="noConversion"/>
  </si>
  <si>
    <t>대표자</t>
    <phoneticPr fontId="5" type="noConversion"/>
  </si>
  <si>
    <t>소재지</t>
    <phoneticPr fontId="5" type="noConversion"/>
  </si>
  <si>
    <t>처리대상
폐기물</t>
    <phoneticPr fontId="5" type="noConversion"/>
  </si>
  <si>
    <t>폐기물처리시설 시설현황(kg/hr)</t>
    <phoneticPr fontId="5" type="noConversion"/>
  </si>
  <si>
    <t>전화번호</t>
    <phoneticPr fontId="5" type="noConversion"/>
  </si>
  <si>
    <t>사용
개시일
(년.월.일)</t>
    <phoneticPr fontId="5" type="noConversion"/>
  </si>
  <si>
    <t>폐쇄
신고일
(년.월.일)</t>
    <phoneticPr fontId="5" type="noConversion"/>
  </si>
  <si>
    <t>계</t>
    <phoneticPr fontId="5" type="noConversion"/>
  </si>
  <si>
    <t>소각</t>
    <phoneticPr fontId="5" type="noConversion"/>
  </si>
  <si>
    <t>멸균분쇄</t>
    <phoneticPr fontId="5" type="noConversion"/>
  </si>
  <si>
    <t>총합계(15개소)</t>
    <phoneticPr fontId="5" type="noConversion"/>
  </si>
  <si>
    <t>한강청</t>
    <phoneticPr fontId="5" type="noConversion"/>
  </si>
  <si>
    <t>㈜엔비텍코리아</t>
    <phoneticPr fontId="5" type="noConversion"/>
  </si>
  <si>
    <t>황동규</t>
  </si>
  <si>
    <t>경기도 포천시 창수면 방골길 235</t>
    <phoneticPr fontId="5" type="noConversion"/>
  </si>
  <si>
    <t>의료폐기물</t>
    <phoneticPr fontId="5" type="noConversion"/>
  </si>
  <si>
    <t>031-535-0890</t>
    <phoneticPr fontId="5" type="noConversion"/>
  </si>
  <si>
    <t>96.11.18</t>
    <phoneticPr fontId="5" type="noConversion"/>
  </si>
  <si>
    <t>㈜메디코</t>
  </si>
  <si>
    <t>고성규</t>
    <phoneticPr fontId="5" type="noConversion"/>
  </si>
  <si>
    <t>경기도 용인시 처인구 남사면 천덕산로428번길 22</t>
    <phoneticPr fontId="5" type="noConversion"/>
  </si>
  <si>
    <t>031-323-0360</t>
  </si>
  <si>
    <t>도시환경㈜</t>
  </si>
  <si>
    <t>김귀조</t>
  </si>
  <si>
    <t>경기도 연천군 전곡읍 양연로402번길 244</t>
    <phoneticPr fontId="5" type="noConversion"/>
  </si>
  <si>
    <t>031-832-7994</t>
  </si>
  <si>
    <t>낙동강청</t>
    <phoneticPr fontId="5" type="noConversion"/>
  </si>
  <si>
    <t>경서산업사</t>
    <phoneticPr fontId="5" type="noConversion"/>
  </si>
  <si>
    <t>정삼정</t>
    <phoneticPr fontId="5" type="noConversion"/>
  </si>
  <si>
    <t>경상남도 진주시 공단로 237 (상평동)</t>
  </si>
  <si>
    <t>055-752-2527</t>
    <phoneticPr fontId="5" type="noConversion"/>
  </si>
  <si>
    <t>엔씨메디㈜</t>
    <phoneticPr fontId="5" type="noConversion"/>
  </si>
  <si>
    <t>박영호</t>
    <phoneticPr fontId="5" type="noConversion"/>
  </si>
  <si>
    <t>부산광역시 기장군 정관면 양수길 55-52</t>
  </si>
  <si>
    <t>051-727-7401</t>
    <phoneticPr fontId="5" type="noConversion"/>
  </si>
  <si>
    <t>금풍에너지</t>
    <phoneticPr fontId="5" type="noConversion"/>
  </si>
  <si>
    <t>정광미</t>
    <phoneticPr fontId="5" type="noConversion"/>
  </si>
  <si>
    <t>울산광역시 울주군 삼동면 암리3길 22</t>
    <phoneticPr fontId="5" type="noConversion"/>
  </si>
  <si>
    <t>052-254-0515</t>
    <phoneticPr fontId="5" type="noConversion"/>
  </si>
  <si>
    <t>01.3.26</t>
    <phoneticPr fontId="5" type="noConversion"/>
  </si>
  <si>
    <t>금강청</t>
  </si>
  <si>
    <t>㈜창광실업</t>
  </si>
  <si>
    <t>김진희</t>
    <phoneticPr fontId="5" type="noConversion"/>
  </si>
  <si>
    <t>충청남도 천안시 성거읍 천흥8길 19</t>
  </si>
  <si>
    <t>의료폐기물</t>
  </si>
  <si>
    <t>041-557-9211</t>
  </si>
  <si>
    <t>00.11.25</t>
  </si>
  <si>
    <t>㈜삼우그린</t>
  </si>
  <si>
    <t>한상인</t>
  </si>
  <si>
    <t>충청북도 진천군 진천읍 금사로 7</t>
  </si>
  <si>
    <t>043-533-5764</t>
  </si>
  <si>
    <t>01.01.31</t>
  </si>
  <si>
    <t>㈜디디에스</t>
  </si>
  <si>
    <t>박은희</t>
  </si>
  <si>
    <t>충청남도 논산시 벌곡면 벌곡로 113-43</t>
  </si>
  <si>
    <t>041-733-8830</t>
  </si>
  <si>
    <t>01.02.07</t>
  </si>
  <si>
    <t>영산강청</t>
    <phoneticPr fontId="5" type="noConversion"/>
  </si>
  <si>
    <t>㈜이메디원</t>
  </si>
  <si>
    <t>한정수</t>
  </si>
  <si>
    <t>전라남도 장흥군 장평면 두봉리 347</t>
    <phoneticPr fontId="5" type="noConversion"/>
  </si>
  <si>
    <t>의료폐기물</t>
    <phoneticPr fontId="16" type="noConversion"/>
  </si>
  <si>
    <t>061-862-7677</t>
  </si>
  <si>
    <t>미설치</t>
    <phoneticPr fontId="5" type="noConversion"/>
  </si>
  <si>
    <t>㈜한재</t>
  </si>
  <si>
    <t>대표이사</t>
  </si>
  <si>
    <t>광주광역시 남구 산남로 690-14
(양과동 816-49)</t>
  </si>
  <si>
    <t>062-674-5767</t>
  </si>
  <si>
    <t>대구청</t>
    <phoneticPr fontId="5" type="noConversion"/>
  </si>
  <si>
    <t>㈜에스엘디홀딩스</t>
    <phoneticPr fontId="5" type="noConversion"/>
  </si>
  <si>
    <t>이병훈</t>
    <phoneticPr fontId="5" type="noConversion"/>
  </si>
  <si>
    <t>경상북도 경산시 진량읍 대구대로 355-26</t>
  </si>
  <si>
    <t>053-851-8220</t>
    <phoneticPr fontId="5" type="noConversion"/>
  </si>
  <si>
    <t>㈜아림환경</t>
  </si>
  <si>
    <t>배동용</t>
    <phoneticPr fontId="5" type="noConversion"/>
  </si>
  <si>
    <t>경상북도 고령군 다산면 다산산단로 54-58</t>
  </si>
  <si>
    <t>054-956-7200</t>
    <phoneticPr fontId="5" type="noConversion"/>
  </si>
  <si>
    <t>대경클린㈜</t>
  </si>
  <si>
    <t>경상북도 고령군 성산면 개경포로 1874-14</t>
  </si>
  <si>
    <t>054-956-5100</t>
    <phoneticPr fontId="5" type="noConversion"/>
  </si>
  <si>
    <t>16.03.22</t>
    <phoneticPr fontId="5" type="noConversion"/>
  </si>
  <si>
    <t>원-에코㈜</t>
    <phoneticPr fontId="5" type="noConversion"/>
  </si>
  <si>
    <t>이상민</t>
    <phoneticPr fontId="5" type="noConversion"/>
  </si>
  <si>
    <t>경상북도 경주시 안강읍 두류길 178-1</t>
  </si>
  <si>
    <t>054-763-0340</t>
    <phoneticPr fontId="5" type="noConversion"/>
  </si>
  <si>
    <t>10.05.18</t>
    <phoneticPr fontId="5" type="noConversion"/>
  </si>
  <si>
    <t>지정폐기물의 중간처리업소 현황</t>
    <phoneticPr fontId="5" type="noConversion"/>
  </si>
  <si>
    <t xml:space="preserve">  의료폐기물 중간처리업소 현황</t>
    <phoneticPr fontId="5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</si>
</sst>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#,##0_);[Red]\(#,##0\)"/>
    <numFmt numFmtId="177" formatCode="yy\.mm\.dd"/>
    <numFmt numFmtId="178" formatCode="[&lt;=9999999]###\-####;\(0##\)\ ###\-####"/>
    <numFmt numFmtId="179" formatCode="#.##"/>
    <numFmt numFmtId="180" formatCode="#,##0.000;[Red]&quot;-&quot;#,##0.000"/>
    <numFmt numFmtId="181" formatCode="&quot;₩&quot;#,##0.00;&quot;₩&quot;&quot;₩&quot;&quot;₩&quot;&quot;₩&quot;&quot;₩&quot;&quot;₩&quot;\-#,##0.00"/>
    <numFmt numFmtId="182" formatCode="_ * #,##0_ ;_ * \-#,##0_ ;_ * &quot;-&quot;_ ;_ @_ "/>
    <numFmt numFmtId="183" formatCode="_ * #,##0.00_ ;_ * \-#,##0.00_ ;_ * &quot;-&quot;??_ ;_ @_ "/>
  </numFmts>
  <fonts count="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u/>
      <sz val="16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/>
    <xf numFmtId="0" fontId="19" fillId="0" borderId="0"/>
    <xf numFmtId="38" fontId="20" fillId="3" borderId="0" applyNumberFormat="0" applyBorder="0" applyAlignment="0" applyProtection="0"/>
    <xf numFmtId="0" fontId="21" fillId="0" borderId="4" applyNumberFormat="0" applyAlignment="0" applyProtection="0">
      <alignment horizontal="left" vertical="center"/>
    </xf>
    <xf numFmtId="0" fontId="21" fillId="0" borderId="5">
      <alignment horizontal="left" vertical="center"/>
    </xf>
    <xf numFmtId="10" fontId="20" fillId="4" borderId="1" applyNumberFormat="0" applyBorder="0" applyAlignment="0" applyProtection="0"/>
    <xf numFmtId="181" fontId="22" fillId="0" borderId="0"/>
    <xf numFmtId="10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3" applyFont="1" applyFill="1" applyAlignment="1">
      <alignment vertical="top"/>
    </xf>
    <xf numFmtId="0" fontId="8" fillId="0" borderId="0" xfId="3" applyFont="1" applyFill="1" applyAlignment="1">
      <alignment vertical="top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top"/>
    </xf>
    <xf numFmtId="0" fontId="11" fillId="0" borderId="0" xfId="3" applyFont="1" applyFill="1" applyAlignment="1">
      <alignment horizontal="left" vertical="top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/>
    <xf numFmtId="0" fontId="13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vertical="center" wrapText="1"/>
    </xf>
    <xf numFmtId="176" fontId="13" fillId="0" borderId="1" xfId="1" applyNumberFormat="1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77" fontId="1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left" vertical="center" wrapText="1"/>
    </xf>
    <xf numFmtId="0" fontId="13" fillId="0" borderId="2" xfId="6" applyFont="1" applyFill="1" applyBorder="1" applyAlignment="1">
      <alignment horizontal="center" vertical="center" wrapText="1"/>
    </xf>
    <xf numFmtId="41" fontId="14" fillId="0" borderId="1" xfId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3" fillId="0" borderId="3" xfId="5" applyNumberFormat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/>
    </xf>
    <xf numFmtId="49" fontId="13" fillId="0" borderId="3" xfId="5" applyNumberFormat="1" applyFont="1" applyFill="1" applyBorder="1" applyAlignment="1">
      <alignment horizontal="left" vertical="center" wrapText="1"/>
    </xf>
    <xf numFmtId="0" fontId="13" fillId="0" borderId="3" xfId="6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center" vertical="center" wrapText="1"/>
    </xf>
    <xf numFmtId="178" fontId="13" fillId="0" borderId="1" xfId="5" applyNumberFormat="1" applyFont="1" applyFill="1" applyBorder="1" applyAlignment="1">
      <alignment horizontal="center" vertical="center"/>
    </xf>
    <xf numFmtId="177" fontId="13" fillId="0" borderId="1" xfId="6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15">
    <cellStyle name="AeE­ [0]_PERSONAL" xfId="7"/>
    <cellStyle name="AeE­_PERSONAL" xfId="8"/>
    <cellStyle name="ALIGNMENT" xfId="9"/>
    <cellStyle name="C￥AØ_PERSONAL" xfId="10"/>
    <cellStyle name="Grey" xfId="11"/>
    <cellStyle name="Header1" xfId="12"/>
    <cellStyle name="Header2" xfId="13"/>
    <cellStyle name="Input [yellow]" xfId="14"/>
    <cellStyle name="Normal - Style1" xfId="15"/>
    <cellStyle name="Percent [2]" xfId="16"/>
    <cellStyle name="쉼표 [0]" xfId="1" builtinId="6"/>
    <cellStyle name="쉼표 [0] 2" xfId="17"/>
    <cellStyle name="쉼표 [0] 3" xfId="18"/>
    <cellStyle name="쉼표 [0] 4" xfId="19"/>
    <cellStyle name="스타일 1" xfId="20"/>
    <cellStyle name="콤마 [0]_95" xfId="21"/>
    <cellStyle name="콤마_95" xfId="22"/>
    <cellStyle name="표준" xfId="0" builtinId="0"/>
    <cellStyle name="표준 10" xfId="23"/>
    <cellStyle name="표준 11" xfId="24"/>
    <cellStyle name="표준 12" xfId="25"/>
    <cellStyle name="표준 123" xfId="26"/>
    <cellStyle name="표준 129" xfId="27"/>
    <cellStyle name="표준 13" xfId="28"/>
    <cellStyle name="표준 130" xfId="29"/>
    <cellStyle name="표준 134" xfId="30"/>
    <cellStyle name="표준 135" xfId="31"/>
    <cellStyle name="표준 137" xfId="32"/>
    <cellStyle name="표준 138" xfId="33"/>
    <cellStyle name="표준 14" xfId="34"/>
    <cellStyle name="표준 140" xfId="35"/>
    <cellStyle name="표준 15" xfId="36"/>
    <cellStyle name="표준 150" xfId="37"/>
    <cellStyle name="표준 151" xfId="4"/>
    <cellStyle name="표준 155" xfId="38"/>
    <cellStyle name="표준 156" xfId="39"/>
    <cellStyle name="표준 159" xfId="40"/>
    <cellStyle name="표준 16" xfId="41"/>
    <cellStyle name="표준 17" xfId="42"/>
    <cellStyle name="표준 18" xfId="43"/>
    <cellStyle name="표준 184" xfId="44"/>
    <cellStyle name="표준 19" xfId="45"/>
    <cellStyle name="표준 2" xfId="46"/>
    <cellStyle name="표준 2 2" xfId="47"/>
    <cellStyle name="표준 20" xfId="48"/>
    <cellStyle name="표준 21" xfId="49"/>
    <cellStyle name="표준 22" xfId="50"/>
    <cellStyle name="표준 23" xfId="51"/>
    <cellStyle name="표준 24" xfId="52"/>
    <cellStyle name="표준 25" xfId="53"/>
    <cellStyle name="표준 26" xfId="54"/>
    <cellStyle name="표준 27" xfId="55"/>
    <cellStyle name="표준 28" xfId="56"/>
    <cellStyle name="표준 29" xfId="57"/>
    <cellStyle name="표준 3" xfId="58"/>
    <cellStyle name="표준 3 10 2" xfId="59"/>
    <cellStyle name="표준 30" xfId="60"/>
    <cellStyle name="표준 31" xfId="6"/>
    <cellStyle name="표준 31 2" xfId="61"/>
    <cellStyle name="표준 31_통합자료보고(08-12-17)(1)" xfId="62"/>
    <cellStyle name="표준 32" xfId="63"/>
    <cellStyle name="표준 33" xfId="64"/>
    <cellStyle name="표준 33 2" xfId="65"/>
    <cellStyle name="표준 34" xfId="66"/>
    <cellStyle name="표준 35" xfId="67"/>
    <cellStyle name="표준 36" xfId="68"/>
    <cellStyle name="표준 37" xfId="69"/>
    <cellStyle name="표준 38" xfId="70"/>
    <cellStyle name="표준 39" xfId="71"/>
    <cellStyle name="표준 4" xfId="72"/>
    <cellStyle name="표준 40" xfId="73"/>
    <cellStyle name="표준 41" xfId="74"/>
    <cellStyle name="표준 42" xfId="75"/>
    <cellStyle name="표준 43" xfId="76"/>
    <cellStyle name="표준 44" xfId="77"/>
    <cellStyle name="표준 45" xfId="78"/>
    <cellStyle name="표준 46" xfId="79"/>
    <cellStyle name="표준 46 2" xfId="80"/>
    <cellStyle name="표준 46 2 2" xfId="81"/>
    <cellStyle name="표준 47" xfId="82"/>
    <cellStyle name="표준 47 2" xfId="83"/>
    <cellStyle name="표준 47 3" xfId="84"/>
    <cellStyle name="표준 47 3 2" xfId="85"/>
    <cellStyle name="표준 48" xfId="86"/>
    <cellStyle name="표준 49" xfId="87"/>
    <cellStyle name="표준 5" xfId="88"/>
    <cellStyle name="표준 50" xfId="89"/>
    <cellStyle name="표준 51" xfId="90"/>
    <cellStyle name="표준 52" xfId="91"/>
    <cellStyle name="표준 53" xfId="92"/>
    <cellStyle name="표준 54" xfId="93"/>
    <cellStyle name="표준 55" xfId="94"/>
    <cellStyle name="표준 56" xfId="95"/>
    <cellStyle name="표준 57" xfId="96"/>
    <cellStyle name="표준 58" xfId="97"/>
    <cellStyle name="표준 59" xfId="98"/>
    <cellStyle name="표준 6" xfId="99"/>
    <cellStyle name="표준 60" xfId="100"/>
    <cellStyle name="표준 61" xfId="101"/>
    <cellStyle name="표준 65" xfId="102"/>
    <cellStyle name="표준 67" xfId="103"/>
    <cellStyle name="표준 69" xfId="104"/>
    <cellStyle name="표준 7" xfId="105"/>
    <cellStyle name="표준 70" xfId="106"/>
    <cellStyle name="표준 71" xfId="107"/>
    <cellStyle name="표준 72" xfId="108"/>
    <cellStyle name="표준 73" xfId="109"/>
    <cellStyle name="표준 77" xfId="110"/>
    <cellStyle name="표준 8" xfId="111"/>
    <cellStyle name="표준 9" xfId="112"/>
    <cellStyle name="표준 9 24" xfId="113"/>
    <cellStyle name="표준 92" xfId="114"/>
    <cellStyle name="표준_Ⅳ-2-가" xfId="2"/>
    <cellStyle name="표준_여수출장소 요구자료" xfId="5"/>
    <cellStyle name="표준_총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GridLines="0" tabSelected="1" zoomScale="90" zoomScaleNormal="90" zoomScaleSheetLayoutView="100" workbookViewId="0">
      <pane ySplit="6" topLeftCell="A7" activePane="bottomLeft" state="frozen"/>
      <selection activeCell="E124" sqref="E124"/>
      <selection pane="bottomLeft" activeCell="E13" sqref="E13"/>
    </sheetView>
  </sheetViews>
  <sheetFormatPr defaultColWidth="8.88671875" defaultRowHeight="13.5"/>
  <cols>
    <col min="1" max="1" width="10.44140625" style="27" customWidth="1"/>
    <col min="2" max="2" width="5.109375" style="27" bestFit="1" customWidth="1"/>
    <col min="3" max="3" width="20.21875" style="27" customWidth="1"/>
    <col min="4" max="4" width="6.88671875" style="27" bestFit="1" customWidth="1"/>
    <col min="5" max="5" width="40.44140625" style="27" bestFit="1" customWidth="1"/>
    <col min="6" max="6" width="9.33203125" style="27" bestFit="1" customWidth="1"/>
    <col min="7" max="7" width="7.77734375" style="27" bestFit="1" customWidth="1"/>
    <col min="8" max="8" width="9.44140625" style="27" bestFit="1" customWidth="1"/>
    <col min="9" max="9" width="13.109375" style="27" bestFit="1" customWidth="1"/>
    <col min="10" max="10" width="13.5546875" style="57" customWidth="1"/>
    <col min="11" max="11" width="10.109375" style="57" customWidth="1"/>
    <col min="12" max="12" width="12.109375" style="57" bestFit="1" customWidth="1"/>
    <col min="13" max="16384" width="8.88671875" style="27"/>
  </cols>
  <sheetData>
    <row r="2" spans="1:21" s="4" customFormat="1" ht="30" customHeight="1">
      <c r="A2" s="1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s="7" customFormat="1" ht="30" customHeight="1">
      <c r="A3" s="5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1" s="7" customFormat="1" ht="10.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1" s="12" customFormat="1" ht="24.95" customHeigh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/>
      <c r="I5" s="10"/>
      <c r="J5" s="10" t="s">
        <v>7</v>
      </c>
      <c r="K5" s="11" t="s">
        <v>8</v>
      </c>
      <c r="L5" s="11" t="s">
        <v>9</v>
      </c>
    </row>
    <row r="6" spans="1:21" s="12" customFormat="1" ht="24.95" customHeight="1">
      <c r="A6" s="9"/>
      <c r="B6" s="10"/>
      <c r="C6" s="10"/>
      <c r="D6" s="10"/>
      <c r="E6" s="10"/>
      <c r="F6" s="10"/>
      <c r="G6" s="13" t="s">
        <v>10</v>
      </c>
      <c r="H6" s="13" t="s">
        <v>11</v>
      </c>
      <c r="I6" s="13" t="s">
        <v>12</v>
      </c>
      <c r="J6" s="10"/>
      <c r="K6" s="11"/>
      <c r="L6" s="11"/>
    </row>
    <row r="7" spans="1:21" s="18" customFormat="1" ht="24.95" customHeight="1">
      <c r="A7" s="14" t="s">
        <v>13</v>
      </c>
      <c r="B7" s="14"/>
      <c r="C7" s="14"/>
      <c r="D7" s="14"/>
      <c r="E7" s="14"/>
      <c r="F7" s="15"/>
      <c r="G7" s="16">
        <f>SUM(G8:G23)</f>
        <v>25350</v>
      </c>
      <c r="H7" s="16">
        <f t="shared" ref="H7:I7" si="0">SUM(H8:H23)</f>
        <v>25350</v>
      </c>
      <c r="I7" s="16">
        <f t="shared" si="0"/>
        <v>0</v>
      </c>
      <c r="J7" s="15"/>
      <c r="K7" s="17"/>
      <c r="L7" s="17"/>
    </row>
    <row r="8" spans="1:21" ht="30.75" customHeight="1">
      <c r="A8" s="19" t="s">
        <v>14</v>
      </c>
      <c r="B8" s="19">
        <v>1</v>
      </c>
      <c r="C8" s="20" t="s">
        <v>15</v>
      </c>
      <c r="D8" s="21" t="s">
        <v>16</v>
      </c>
      <c r="E8" s="22" t="s">
        <v>17</v>
      </c>
      <c r="F8" s="19" t="s">
        <v>18</v>
      </c>
      <c r="G8" s="23">
        <f t="shared" ref="G8:G13" si="1">H8+I8</f>
        <v>1000</v>
      </c>
      <c r="H8" s="24">
        <v>1000</v>
      </c>
      <c r="I8" s="24">
        <v>0</v>
      </c>
      <c r="J8" s="20" t="s">
        <v>19</v>
      </c>
      <c r="K8" s="25" t="s">
        <v>20</v>
      </c>
      <c r="L8" s="26"/>
    </row>
    <row r="9" spans="1:21" ht="30.75" customHeight="1">
      <c r="A9" s="19" t="s">
        <v>14</v>
      </c>
      <c r="B9" s="28">
        <v>2</v>
      </c>
      <c r="C9" s="28" t="s">
        <v>21</v>
      </c>
      <c r="D9" s="21" t="s">
        <v>22</v>
      </c>
      <c r="E9" s="22" t="s">
        <v>23</v>
      </c>
      <c r="F9" s="28" t="s">
        <v>18</v>
      </c>
      <c r="G9" s="23">
        <f t="shared" si="1"/>
        <v>3400</v>
      </c>
      <c r="H9" s="24">
        <v>3400</v>
      </c>
      <c r="I9" s="24">
        <v>0</v>
      </c>
      <c r="J9" s="28" t="s">
        <v>24</v>
      </c>
      <c r="K9" s="25">
        <v>36236</v>
      </c>
      <c r="L9" s="26"/>
    </row>
    <row r="10" spans="1:21" ht="30.75" customHeight="1">
      <c r="A10" s="19" t="s">
        <v>14</v>
      </c>
      <c r="B10" s="28">
        <v>3</v>
      </c>
      <c r="C10" s="28" t="s">
        <v>25</v>
      </c>
      <c r="D10" s="21" t="s">
        <v>26</v>
      </c>
      <c r="E10" s="29" t="s">
        <v>27</v>
      </c>
      <c r="F10" s="28" t="s">
        <v>18</v>
      </c>
      <c r="G10" s="23">
        <f t="shared" si="1"/>
        <v>1830</v>
      </c>
      <c r="H10" s="24">
        <v>1830</v>
      </c>
      <c r="I10" s="24">
        <v>0</v>
      </c>
      <c r="J10" s="28" t="s">
        <v>28</v>
      </c>
      <c r="K10" s="25">
        <v>38031</v>
      </c>
      <c r="L10" s="26"/>
    </row>
    <row r="11" spans="1:21" ht="30.75" customHeight="1">
      <c r="A11" s="30" t="s">
        <v>29</v>
      </c>
      <c r="B11" s="28">
        <v>1</v>
      </c>
      <c r="C11" s="28" t="s">
        <v>30</v>
      </c>
      <c r="D11" s="28" t="s">
        <v>31</v>
      </c>
      <c r="E11" s="31" t="s">
        <v>32</v>
      </c>
      <c r="F11" s="28" t="s">
        <v>18</v>
      </c>
      <c r="G11" s="23">
        <f t="shared" si="1"/>
        <v>250</v>
      </c>
      <c r="H11" s="24">
        <v>250</v>
      </c>
      <c r="I11" s="24">
        <v>0</v>
      </c>
      <c r="J11" s="28" t="s">
        <v>33</v>
      </c>
      <c r="K11" s="32">
        <v>36775</v>
      </c>
      <c r="L11" s="28"/>
    </row>
    <row r="12" spans="1:21" ht="30.75" customHeight="1">
      <c r="A12" s="30" t="s">
        <v>29</v>
      </c>
      <c r="B12" s="28">
        <v>2</v>
      </c>
      <c r="C12" s="28" t="s">
        <v>34</v>
      </c>
      <c r="D12" s="28" t="s">
        <v>35</v>
      </c>
      <c r="E12" s="31" t="s">
        <v>36</v>
      </c>
      <c r="F12" s="28" t="s">
        <v>18</v>
      </c>
      <c r="G12" s="23">
        <v>410</v>
      </c>
      <c r="H12" s="24">
        <v>410</v>
      </c>
      <c r="I12" s="24">
        <v>0</v>
      </c>
      <c r="J12" s="26" t="s">
        <v>37</v>
      </c>
      <c r="K12" s="32">
        <v>38454</v>
      </c>
      <c r="L12" s="28"/>
    </row>
    <row r="13" spans="1:21" ht="30.75" customHeight="1">
      <c r="A13" s="30" t="s">
        <v>29</v>
      </c>
      <c r="B13" s="28">
        <v>3</v>
      </c>
      <c r="C13" s="28" t="s">
        <v>38</v>
      </c>
      <c r="D13" s="28" t="s">
        <v>39</v>
      </c>
      <c r="E13" s="29" t="s">
        <v>40</v>
      </c>
      <c r="F13" s="28" t="s">
        <v>18</v>
      </c>
      <c r="G13" s="23">
        <f t="shared" si="1"/>
        <v>1000</v>
      </c>
      <c r="H13" s="24">
        <v>1000</v>
      </c>
      <c r="I13" s="24">
        <v>0</v>
      </c>
      <c r="J13" s="26" t="s">
        <v>41</v>
      </c>
      <c r="K13" s="32" t="s">
        <v>42</v>
      </c>
      <c r="L13" s="28"/>
    </row>
    <row r="14" spans="1:21" ht="27.6" customHeight="1">
      <c r="A14" s="19" t="s">
        <v>43</v>
      </c>
      <c r="B14" s="19">
        <v>1</v>
      </c>
      <c r="C14" s="20" t="s">
        <v>44</v>
      </c>
      <c r="D14" s="26" t="s">
        <v>45</v>
      </c>
      <c r="E14" s="29" t="s">
        <v>46</v>
      </c>
      <c r="F14" s="28" t="s">
        <v>47</v>
      </c>
      <c r="G14" s="23">
        <v>2500</v>
      </c>
      <c r="H14" s="24">
        <v>2500</v>
      </c>
      <c r="I14" s="24">
        <v>0</v>
      </c>
      <c r="J14" s="28" t="s">
        <v>48</v>
      </c>
      <c r="K14" s="32" t="s">
        <v>49</v>
      </c>
      <c r="L14" s="26"/>
    </row>
    <row r="15" spans="1:21" ht="27.6" customHeight="1">
      <c r="A15" s="19" t="s">
        <v>43</v>
      </c>
      <c r="B15" s="19">
        <v>2</v>
      </c>
      <c r="C15" s="28" t="s">
        <v>50</v>
      </c>
      <c r="D15" s="28" t="s">
        <v>51</v>
      </c>
      <c r="E15" s="29" t="s">
        <v>52</v>
      </c>
      <c r="F15" s="28" t="s">
        <v>47</v>
      </c>
      <c r="G15" s="23">
        <v>2600</v>
      </c>
      <c r="H15" s="24">
        <v>2600</v>
      </c>
      <c r="I15" s="24">
        <v>0</v>
      </c>
      <c r="J15" s="28" t="s">
        <v>53</v>
      </c>
      <c r="K15" s="32" t="s">
        <v>54</v>
      </c>
      <c r="L15" s="33"/>
    </row>
    <row r="16" spans="1:21" ht="27.6" customHeight="1">
      <c r="A16" s="19" t="s">
        <v>43</v>
      </c>
      <c r="B16" s="19">
        <v>3</v>
      </c>
      <c r="C16" s="20" t="s">
        <v>55</v>
      </c>
      <c r="D16" s="28" t="s">
        <v>56</v>
      </c>
      <c r="E16" s="29" t="s">
        <v>57</v>
      </c>
      <c r="F16" s="28" t="s">
        <v>47</v>
      </c>
      <c r="G16" s="23">
        <v>410</v>
      </c>
      <c r="H16" s="24">
        <v>410</v>
      </c>
      <c r="I16" s="24">
        <v>0</v>
      </c>
      <c r="J16" s="26" t="s">
        <v>58</v>
      </c>
      <c r="K16" s="32" t="s">
        <v>59</v>
      </c>
      <c r="L16" s="33"/>
    </row>
    <row r="17" spans="1:12">
      <c r="A17" s="34" t="s">
        <v>60</v>
      </c>
      <c r="B17" s="35">
        <v>1</v>
      </c>
      <c r="C17" s="36" t="s">
        <v>61</v>
      </c>
      <c r="D17" s="37" t="s">
        <v>62</v>
      </c>
      <c r="E17" s="38" t="s">
        <v>63</v>
      </c>
      <c r="F17" s="39" t="s">
        <v>64</v>
      </c>
      <c r="G17" s="40">
        <v>1600</v>
      </c>
      <c r="H17" s="40">
        <v>1600</v>
      </c>
      <c r="I17" s="35"/>
      <c r="J17" s="41" t="s">
        <v>65</v>
      </c>
      <c r="K17" s="42" t="s">
        <v>66</v>
      </c>
      <c r="L17" s="35"/>
    </row>
    <row r="18" spans="1:12">
      <c r="A18" s="43"/>
      <c r="B18" s="44"/>
      <c r="C18" s="45"/>
      <c r="D18" s="46"/>
      <c r="E18" s="47"/>
      <c r="F18" s="48"/>
      <c r="G18" s="40">
        <v>850</v>
      </c>
      <c r="H18" s="40">
        <v>850</v>
      </c>
      <c r="I18" s="44"/>
      <c r="J18" s="49"/>
      <c r="K18" s="42">
        <v>42618</v>
      </c>
      <c r="L18" s="44"/>
    </row>
    <row r="19" spans="1:12" ht="30.6" customHeight="1">
      <c r="A19" s="20" t="s">
        <v>60</v>
      </c>
      <c r="B19" s="50">
        <v>2</v>
      </c>
      <c r="C19" s="51" t="s">
        <v>67</v>
      </c>
      <c r="D19" s="51" t="s">
        <v>68</v>
      </c>
      <c r="E19" s="52" t="s">
        <v>69</v>
      </c>
      <c r="F19" s="53" t="s">
        <v>64</v>
      </c>
      <c r="G19" s="40">
        <v>1000</v>
      </c>
      <c r="H19" s="40">
        <v>1000</v>
      </c>
      <c r="I19" s="50"/>
      <c r="J19" s="54" t="s">
        <v>70</v>
      </c>
      <c r="K19" s="42">
        <v>42051</v>
      </c>
      <c r="L19" s="50"/>
    </row>
    <row r="20" spans="1:12" ht="30.6" customHeight="1">
      <c r="A20" s="19" t="s">
        <v>71</v>
      </c>
      <c r="B20" s="53">
        <v>1</v>
      </c>
      <c r="C20" s="53" t="s">
        <v>72</v>
      </c>
      <c r="D20" s="53" t="s">
        <v>73</v>
      </c>
      <c r="E20" s="31" t="s">
        <v>74</v>
      </c>
      <c r="F20" s="53" t="s">
        <v>64</v>
      </c>
      <c r="G20" s="23">
        <f>H20+I20</f>
        <v>1850</v>
      </c>
      <c r="H20" s="24">
        <v>1850</v>
      </c>
      <c r="I20" s="24">
        <v>0</v>
      </c>
      <c r="J20" s="53" t="s">
        <v>75</v>
      </c>
      <c r="K20" s="55">
        <v>41102</v>
      </c>
      <c r="L20" s="56"/>
    </row>
    <row r="21" spans="1:12" ht="30.6" customHeight="1">
      <c r="A21" s="19" t="s">
        <v>71</v>
      </c>
      <c r="B21" s="53">
        <v>2</v>
      </c>
      <c r="C21" s="53" t="s">
        <v>76</v>
      </c>
      <c r="D21" s="53" t="s">
        <v>77</v>
      </c>
      <c r="E21" s="31" t="s">
        <v>78</v>
      </c>
      <c r="F21" s="53" t="s">
        <v>64</v>
      </c>
      <c r="G21" s="23">
        <f>H21+I21</f>
        <v>2300</v>
      </c>
      <c r="H21" s="24">
        <v>2300</v>
      </c>
      <c r="I21" s="24">
        <v>0</v>
      </c>
      <c r="J21" s="53" t="s">
        <v>79</v>
      </c>
      <c r="K21" s="55">
        <v>37944</v>
      </c>
      <c r="L21" s="56"/>
    </row>
    <row r="22" spans="1:12" ht="30.6" customHeight="1">
      <c r="A22" s="19" t="s">
        <v>71</v>
      </c>
      <c r="B22" s="53">
        <v>3</v>
      </c>
      <c r="C22" s="53" t="s">
        <v>80</v>
      </c>
      <c r="D22" s="53" t="s">
        <v>73</v>
      </c>
      <c r="E22" s="31" t="s">
        <v>81</v>
      </c>
      <c r="F22" s="53" t="s">
        <v>64</v>
      </c>
      <c r="G22" s="23">
        <f>H22+I22</f>
        <v>350</v>
      </c>
      <c r="H22" s="24">
        <v>350</v>
      </c>
      <c r="I22" s="24">
        <v>0</v>
      </c>
      <c r="J22" s="53" t="s">
        <v>82</v>
      </c>
      <c r="K22" s="55">
        <v>38114</v>
      </c>
      <c r="L22" s="53" t="s">
        <v>83</v>
      </c>
    </row>
    <row r="23" spans="1:12" ht="30.6" customHeight="1">
      <c r="A23" s="19" t="s">
        <v>71</v>
      </c>
      <c r="B23" s="53">
        <v>4</v>
      </c>
      <c r="C23" s="53" t="s">
        <v>84</v>
      </c>
      <c r="D23" s="53" t="s">
        <v>85</v>
      </c>
      <c r="E23" s="31" t="s">
        <v>86</v>
      </c>
      <c r="F23" s="53" t="s">
        <v>64</v>
      </c>
      <c r="G23" s="23">
        <f>H23+I23</f>
        <v>4000</v>
      </c>
      <c r="H23" s="24">
        <v>4000</v>
      </c>
      <c r="I23" s="24">
        <v>0</v>
      </c>
      <c r="J23" s="53" t="s">
        <v>87</v>
      </c>
      <c r="K23" s="55" t="s">
        <v>88</v>
      </c>
      <c r="L23" s="56"/>
    </row>
  </sheetData>
  <mergeCells count="20">
    <mergeCell ref="F17:F18"/>
    <mergeCell ref="I17:I18"/>
    <mergeCell ref="J17:J18"/>
    <mergeCell ref="L17:L18"/>
    <mergeCell ref="G5:I5"/>
    <mergeCell ref="J5:J6"/>
    <mergeCell ref="K5:K6"/>
    <mergeCell ref="L5:L6"/>
    <mergeCell ref="A7:E7"/>
    <mergeCell ref="A17:A18"/>
    <mergeCell ref="B17:B18"/>
    <mergeCell ref="C17:C18"/>
    <mergeCell ref="D17:D18"/>
    <mergeCell ref="E17:E18"/>
    <mergeCell ref="A5:A6"/>
    <mergeCell ref="B5:B6"/>
    <mergeCell ref="C5:C6"/>
    <mergeCell ref="D5:D6"/>
    <mergeCell ref="E5:E6"/>
    <mergeCell ref="F5:F6"/>
  </mergeCells>
  <phoneticPr fontId="4" type="noConversion"/>
  <pageMargins left="0.78740157480314965" right="0.78740157480314965" top="0.94488188976377963" bottom="0.9448818897637796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3-나</vt:lpstr>
      <vt:lpstr>'3-나'!Print_Area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2018-01-25T01:36:13Z</dcterms:created>
  <dcterms:modified xsi:type="dcterms:W3CDTF">2018-01-25T01:36:46Z</dcterms:modified>
</cp:coreProperties>
</file>