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권혜수\Desktop\1.컵보증금운영팀\0.컵보증금 제도 자료\2. 회수재활용체계\결재상신\"/>
    </mc:Choice>
  </mc:AlternateContent>
  <xr:revisionPtr revIDLastSave="0" documentId="13_ncr:1_{2381AA72-CF11-4CE6-9AF3-E24B39AB9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소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3" i="1" l="1"/>
  <c r="Q52" i="1"/>
  <c r="Q48" i="1"/>
  <c r="B48" i="1"/>
  <c r="E46" i="1"/>
  <c r="N43" i="1"/>
  <c r="E39" i="1"/>
  <c r="H38" i="1"/>
  <c r="K36" i="1"/>
  <c r="E32" i="1"/>
  <c r="B30" i="1"/>
  <c r="Q28" i="1"/>
  <c r="E25" i="1"/>
  <c r="K23" i="1"/>
  <c r="N19" i="1"/>
  <c r="E13" i="1"/>
</calcChain>
</file>

<file path=xl/sharedStrings.xml><?xml version="1.0" encoding="utf-8"?>
<sst xmlns="http://schemas.openxmlformats.org/spreadsheetml/2006/main" count="264" uniqueCount="230">
  <si>
    <t>※ 추후 변동될 수 있음</t>
    <phoneticPr fontId="3" type="noConversion"/>
  </si>
  <si>
    <t>서울특별시</t>
  </si>
  <si>
    <t>대구광역시</t>
  </si>
  <si>
    <t>세종특별자치시</t>
  </si>
  <si>
    <t>강원도</t>
  </si>
  <si>
    <t>전라북도</t>
  </si>
  <si>
    <t>경상북도</t>
  </si>
  <si>
    <t> 종로구</t>
  </si>
  <si>
    <t> 중구</t>
  </si>
  <si>
    <t>계</t>
    <phoneticPr fontId="3" type="noConversion"/>
  </si>
  <si>
    <t> 춘천시</t>
  </si>
  <si>
    <t> 무주군</t>
  </si>
  <si>
    <t> 포항시</t>
  </si>
  <si>
    <t> 동구</t>
  </si>
  <si>
    <t>경기도</t>
  </si>
  <si>
    <t> 원주시</t>
  </si>
  <si>
    <t> 순창군</t>
  </si>
  <si>
    <t> 경주시</t>
  </si>
  <si>
    <t> 용산구</t>
  </si>
  <si>
    <t> 서구</t>
  </si>
  <si>
    <t> 수원시</t>
  </si>
  <si>
    <t> 강릉시</t>
  </si>
  <si>
    <t> 전주시</t>
  </si>
  <si>
    <t> 김천시</t>
  </si>
  <si>
    <t> 성동구</t>
  </si>
  <si>
    <t> 남구</t>
  </si>
  <si>
    <t> 성남시</t>
  </si>
  <si>
    <t> 동해시</t>
  </si>
  <si>
    <t> 완주군</t>
  </si>
  <si>
    <t> 안동시</t>
  </si>
  <si>
    <t> 광진구</t>
  </si>
  <si>
    <t> 북구</t>
  </si>
  <si>
    <t> 의정부시</t>
  </si>
  <si>
    <t> 태백시</t>
  </si>
  <si>
    <t> 남원시</t>
  </si>
  <si>
    <t> 구미시</t>
  </si>
  <si>
    <t> 동대문구</t>
  </si>
  <si>
    <t> 수성구</t>
  </si>
  <si>
    <t> 안양시</t>
  </si>
  <si>
    <t> 속초시</t>
  </si>
  <si>
    <t> 부안군</t>
  </si>
  <si>
    <t> 영주시</t>
  </si>
  <si>
    <t> 중랑구</t>
  </si>
  <si>
    <t> 달서구</t>
  </si>
  <si>
    <t> 부천시</t>
  </si>
  <si>
    <t> 삼척시</t>
  </si>
  <si>
    <t> 임실군</t>
  </si>
  <si>
    <t> 영천시</t>
  </si>
  <si>
    <t> 성북구</t>
  </si>
  <si>
    <t> 달성군</t>
  </si>
  <si>
    <t> 광명시</t>
  </si>
  <si>
    <t> 홍천군</t>
  </si>
  <si>
    <t> 김제시</t>
  </si>
  <si>
    <t> 상주시</t>
  </si>
  <si>
    <t> 강북구</t>
  </si>
  <si>
    <t> 평택시</t>
  </si>
  <si>
    <t> 횡성군</t>
  </si>
  <si>
    <t> 고창군</t>
  </si>
  <si>
    <t> 문경시</t>
  </si>
  <si>
    <t> 도봉구</t>
  </si>
  <si>
    <t>인천광역시</t>
  </si>
  <si>
    <t> 동두천시</t>
  </si>
  <si>
    <t> 영월군</t>
  </si>
  <si>
    <t> 정읍시</t>
  </si>
  <si>
    <t> 경산시</t>
  </si>
  <si>
    <t> 노원구</t>
  </si>
  <si>
    <t> 안산시</t>
  </si>
  <si>
    <t> 평창군</t>
  </si>
  <si>
    <t> 군산시</t>
  </si>
  <si>
    <t> 군위군</t>
  </si>
  <si>
    <t> 은평구</t>
  </si>
  <si>
    <t> 고양시</t>
  </si>
  <si>
    <t> 정선군</t>
  </si>
  <si>
    <t> 익산시</t>
  </si>
  <si>
    <t> 의성군</t>
  </si>
  <si>
    <t> 서대문구</t>
  </si>
  <si>
    <t> 연수구</t>
  </si>
  <si>
    <t> 과천시</t>
  </si>
  <si>
    <t> 철원군</t>
  </si>
  <si>
    <t> 진안군</t>
  </si>
  <si>
    <t> 청송군</t>
  </si>
  <si>
    <t> 마포구</t>
  </si>
  <si>
    <t> 남동구</t>
  </si>
  <si>
    <t> 구리시</t>
  </si>
  <si>
    <t> 화천군</t>
  </si>
  <si>
    <t> 장수군</t>
  </si>
  <si>
    <t> 영양군</t>
  </si>
  <si>
    <t> 양천구</t>
  </si>
  <si>
    <t> 부평구</t>
  </si>
  <si>
    <t> 남양주시</t>
  </si>
  <si>
    <t> 양구군</t>
  </si>
  <si>
    <t> 영덕군</t>
  </si>
  <si>
    <t> 강서구</t>
  </si>
  <si>
    <t> 계양구</t>
  </si>
  <si>
    <t> 오산시</t>
  </si>
  <si>
    <t> 인제군</t>
  </si>
  <si>
    <t>전라남도</t>
  </si>
  <si>
    <t> 청도군</t>
  </si>
  <si>
    <t> 구로구</t>
  </si>
  <si>
    <t> 시흥시</t>
  </si>
  <si>
    <t> 고성군</t>
  </si>
  <si>
    <t> 목포시</t>
  </si>
  <si>
    <t> 고령군</t>
  </si>
  <si>
    <t> 금천구</t>
  </si>
  <si>
    <t>미추홀구</t>
    <phoneticPr fontId="3" type="noConversion"/>
  </si>
  <si>
    <t> 군포시</t>
  </si>
  <si>
    <t> 양양군</t>
  </si>
  <si>
    <t> 여수시</t>
  </si>
  <si>
    <t> 성주군</t>
  </si>
  <si>
    <t> 영등포구</t>
  </si>
  <si>
    <t> 강화군</t>
  </si>
  <si>
    <t> 의왕시</t>
  </si>
  <si>
    <t>계</t>
    <phoneticPr fontId="3" type="noConversion"/>
  </si>
  <si>
    <t> 순천시</t>
  </si>
  <si>
    <t> 칠곡군</t>
  </si>
  <si>
    <t> 동작구</t>
  </si>
  <si>
    <t> 옹진군</t>
  </si>
  <si>
    <t> 하남시</t>
  </si>
  <si>
    <t>충청북도</t>
  </si>
  <si>
    <t> 나주시</t>
  </si>
  <si>
    <t> 예천군</t>
  </si>
  <si>
    <t> 관악구</t>
  </si>
  <si>
    <t>계</t>
    <phoneticPr fontId="3" type="noConversion"/>
  </si>
  <si>
    <t> 용인시</t>
  </si>
  <si>
    <t> 청주시</t>
  </si>
  <si>
    <t> 광양시</t>
  </si>
  <si>
    <t> 봉화군</t>
  </si>
  <si>
    <t> 서초구</t>
  </si>
  <si>
    <t>광주광역시</t>
  </si>
  <si>
    <t> 파주시</t>
  </si>
  <si>
    <t> 충주시</t>
  </si>
  <si>
    <t> 담양군</t>
  </si>
  <si>
    <t> 울진군</t>
  </si>
  <si>
    <t> 강남구</t>
  </si>
  <si>
    <t> 이천시</t>
  </si>
  <si>
    <t> 제천시</t>
  </si>
  <si>
    <t> 곡성군</t>
  </si>
  <si>
    <t> 울릉군</t>
  </si>
  <si>
    <t> 송파구</t>
  </si>
  <si>
    <t> 안성시</t>
  </si>
  <si>
    <t> 보은군</t>
  </si>
  <si>
    <t> 구례군</t>
  </si>
  <si>
    <t> 강동구</t>
  </si>
  <si>
    <t> 김포시</t>
  </si>
  <si>
    <t> 옥천군</t>
  </si>
  <si>
    <t> 고흥군</t>
  </si>
  <si>
    <t>경상남도</t>
  </si>
  <si>
    <t> 화성시</t>
  </si>
  <si>
    <t> 영동군</t>
  </si>
  <si>
    <t> 보성군</t>
  </si>
  <si>
    <t> 함안군</t>
  </si>
  <si>
    <t>부산광역시</t>
  </si>
  <si>
    <t> 광산구</t>
  </si>
  <si>
    <t> 광주시</t>
  </si>
  <si>
    <t> 진천군</t>
  </si>
  <si>
    <t> 화순군</t>
  </si>
  <si>
    <t> 양산시</t>
  </si>
  <si>
    <t>계</t>
    <phoneticPr fontId="3" type="noConversion"/>
  </si>
  <si>
    <t> 양주시</t>
  </si>
  <si>
    <t> 괴산군</t>
  </si>
  <si>
    <t> 장흥군</t>
  </si>
  <si>
    <t> 남해군</t>
  </si>
  <si>
    <t>대전광역시</t>
  </si>
  <si>
    <t> 포천시</t>
  </si>
  <si>
    <t> 음성군</t>
  </si>
  <si>
    <t> 강진군</t>
  </si>
  <si>
    <t> 밀양시</t>
  </si>
  <si>
    <t> 연천군</t>
  </si>
  <si>
    <t> 증평군</t>
  </si>
  <si>
    <t> 해남군</t>
  </si>
  <si>
    <t> 창원시</t>
  </si>
  <si>
    <t> 영도구</t>
  </si>
  <si>
    <t> 가평군</t>
  </si>
  <si>
    <t> 단양군</t>
  </si>
  <si>
    <t> 영암군</t>
  </si>
  <si>
    <t> 창녕군</t>
  </si>
  <si>
    <t> 부산진구</t>
  </si>
  <si>
    <t> 양평군</t>
  </si>
  <si>
    <t> 무안군</t>
  </si>
  <si>
    <t> 거창군</t>
  </si>
  <si>
    <t> 동래구</t>
  </si>
  <si>
    <t> 유성구</t>
  </si>
  <si>
    <t> 여주시</t>
  </si>
  <si>
    <t>충청남도</t>
    <phoneticPr fontId="3" type="noConversion"/>
  </si>
  <si>
    <t> 함평군</t>
  </si>
  <si>
    <t> 하동군</t>
  </si>
  <si>
    <t> 대덕구</t>
  </si>
  <si>
    <t> 천안시</t>
  </si>
  <si>
    <t> 영광군</t>
  </si>
  <si>
    <t> 사천시</t>
  </si>
  <si>
    <t> 공주시</t>
  </si>
  <si>
    <t> 장성군</t>
  </si>
  <si>
    <t> 거제시</t>
  </si>
  <si>
    <t> 해운대구</t>
  </si>
  <si>
    <t>울산광역시</t>
  </si>
  <si>
    <t> 보령시</t>
  </si>
  <si>
    <t> 완도군</t>
  </si>
  <si>
    <t> 김해시</t>
  </si>
  <si>
    <t> 사하구</t>
  </si>
  <si>
    <t> 울주군</t>
  </si>
  <si>
    <t> 아산시</t>
  </si>
  <si>
    <t> 진도군</t>
  </si>
  <si>
    <t> 진주시</t>
  </si>
  <si>
    <t> 금정구</t>
  </si>
  <si>
    <t> 서산시</t>
  </si>
  <si>
    <t> 신안군</t>
  </si>
  <si>
    <t> 산청군</t>
  </si>
  <si>
    <t> 논산시</t>
  </si>
  <si>
    <t> 연제구</t>
  </si>
  <si>
    <t> 계룡시</t>
  </si>
  <si>
    <t> 합천군</t>
  </si>
  <si>
    <t> 수영구</t>
  </si>
  <si>
    <t> 금산군</t>
  </si>
  <si>
    <t> 통영시</t>
  </si>
  <si>
    <t> 사상구</t>
  </si>
  <si>
    <t> 부여군</t>
  </si>
  <si>
    <t> 함양군</t>
  </si>
  <si>
    <t> 기장군</t>
  </si>
  <si>
    <t> 서천군</t>
  </si>
  <si>
    <t> 의령군</t>
  </si>
  <si>
    <t> 청양군</t>
  </si>
  <si>
    <t> 홍성군</t>
  </si>
  <si>
    <t>제주특별자치도</t>
  </si>
  <si>
    <t> 예산군</t>
  </si>
  <si>
    <t> 제주시</t>
  </si>
  <si>
    <t> 태안군</t>
  </si>
  <si>
    <t> 서귀포시</t>
  </si>
  <si>
    <t> 당진시</t>
  </si>
  <si>
    <t>계</t>
    <phoneticPr fontId="3" type="noConversion"/>
  </si>
  <si>
    <r>
      <t xml:space="preserve">□ 지역별 매장 수 현황 </t>
    </r>
    <r>
      <rPr>
        <b/>
        <sz val="14"/>
        <color theme="1"/>
        <rFont val="맑은 고딕"/>
        <family val="3"/>
        <charset val="129"/>
        <scheme val="minor"/>
      </rPr>
      <t>(총 33,663개 매장, 3.18일 기준)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</si>
</sst>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176" fontId="0" fillId="0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1" applyNumberFormat="1" applyFont="1" applyFill="1" applyBorder="1">
      <alignment vertical="center"/>
    </xf>
    <xf numFmtId="176" fontId="5" fillId="0" borderId="0" xfId="0" applyNumberFormat="1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view="pageBreakPreview" zoomScale="70" zoomScaleNormal="70" zoomScaleSheetLayoutView="70" workbookViewId="0">
      <selection sqref="A1:K2"/>
    </sheetView>
  </sheetViews>
  <sheetFormatPr defaultRowHeight="16.5" x14ac:dyDescent="0.3"/>
  <cols>
    <col min="3" max="3" width="2.625" customWidth="1"/>
    <col min="6" max="6" width="2.625" customWidth="1"/>
    <col min="9" max="9" width="2.625" customWidth="1"/>
    <col min="12" max="12" width="2.625" customWidth="1"/>
    <col min="15" max="15" width="2.625" customWidth="1"/>
  </cols>
  <sheetData>
    <row r="1" spans="1:19" ht="16.5" customHeight="1" x14ac:dyDescent="0.3">
      <c r="A1" s="18" t="s">
        <v>229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2"/>
      <c r="N1" s="2"/>
      <c r="O1" s="2"/>
      <c r="P1" s="2"/>
      <c r="Q1" s="2"/>
    </row>
    <row r="2" spans="1:19" ht="16.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3"/>
      <c r="M2" s="19" t="s">
        <v>0</v>
      </c>
      <c r="N2" s="19"/>
      <c r="O2" s="19"/>
      <c r="P2" s="19"/>
      <c r="Q2" s="19"/>
    </row>
    <row r="3" spans="1:19" ht="16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Q3" s="19"/>
    </row>
    <row r="4" spans="1:19" ht="20.100000000000001" customHeight="1" x14ac:dyDescent="0.3">
      <c r="A4" s="20" t="s">
        <v>1</v>
      </c>
      <c r="B4" s="21"/>
      <c r="C4" s="5"/>
      <c r="D4" s="20" t="s">
        <v>2</v>
      </c>
      <c r="E4" s="21"/>
      <c r="F4" s="5"/>
      <c r="G4" s="22" t="s">
        <v>3</v>
      </c>
      <c r="H4" s="22"/>
      <c r="I4" s="5"/>
      <c r="J4" s="17" t="s">
        <v>4</v>
      </c>
      <c r="K4" s="17"/>
      <c r="L4" s="5"/>
      <c r="M4" s="17" t="s">
        <v>5</v>
      </c>
      <c r="N4" s="17"/>
      <c r="O4" s="5"/>
      <c r="P4" s="17" t="s">
        <v>6</v>
      </c>
      <c r="Q4" s="17"/>
      <c r="S4" s="6"/>
    </row>
    <row r="5" spans="1:19" ht="20.100000000000001" customHeight="1" x14ac:dyDescent="0.3">
      <c r="A5" s="7" t="s">
        <v>7</v>
      </c>
      <c r="B5" s="8">
        <v>273</v>
      </c>
      <c r="C5" s="9"/>
      <c r="D5" s="7" t="s">
        <v>8</v>
      </c>
      <c r="E5" s="8">
        <v>142</v>
      </c>
      <c r="F5" s="9"/>
      <c r="G5" s="10" t="s">
        <v>9</v>
      </c>
      <c r="H5" s="11">
        <v>254</v>
      </c>
      <c r="I5" s="9"/>
      <c r="J5" s="12" t="s">
        <v>10</v>
      </c>
      <c r="K5" s="13">
        <v>207</v>
      </c>
      <c r="L5" s="9"/>
      <c r="M5" s="7" t="s">
        <v>11</v>
      </c>
      <c r="N5" s="8">
        <v>9</v>
      </c>
      <c r="O5" s="14"/>
      <c r="P5" s="7" t="s">
        <v>12</v>
      </c>
      <c r="Q5" s="8">
        <v>310</v>
      </c>
      <c r="S5" s="15"/>
    </row>
    <row r="6" spans="1:19" ht="20.100000000000001" customHeight="1" x14ac:dyDescent="0.3">
      <c r="A6" s="7" t="s">
        <v>8</v>
      </c>
      <c r="B6" s="8">
        <v>340</v>
      </c>
      <c r="C6" s="9"/>
      <c r="D6" s="7" t="s">
        <v>13</v>
      </c>
      <c r="E6" s="8">
        <v>221</v>
      </c>
      <c r="F6" s="9"/>
      <c r="G6" s="20" t="s">
        <v>14</v>
      </c>
      <c r="H6" s="21"/>
      <c r="I6" s="9"/>
      <c r="J6" s="12" t="s">
        <v>15</v>
      </c>
      <c r="K6" s="13">
        <v>256</v>
      </c>
      <c r="L6" s="9"/>
      <c r="M6" s="7" t="s">
        <v>16</v>
      </c>
      <c r="N6" s="8">
        <v>9</v>
      </c>
      <c r="O6" s="14"/>
      <c r="P6" s="7" t="s">
        <v>17</v>
      </c>
      <c r="Q6" s="8">
        <v>169</v>
      </c>
      <c r="S6" s="15"/>
    </row>
    <row r="7" spans="1:19" ht="20.100000000000001" customHeight="1" x14ac:dyDescent="0.3">
      <c r="A7" s="7" t="s">
        <v>18</v>
      </c>
      <c r="B7" s="8">
        <v>183</v>
      </c>
      <c r="C7" s="9"/>
      <c r="D7" s="7" t="s">
        <v>19</v>
      </c>
      <c r="E7" s="8">
        <v>54</v>
      </c>
      <c r="F7" s="9"/>
      <c r="G7" s="7" t="s">
        <v>20</v>
      </c>
      <c r="H7" s="8">
        <v>808</v>
      </c>
      <c r="I7" s="9"/>
      <c r="J7" s="12" t="s">
        <v>21</v>
      </c>
      <c r="K7" s="13">
        <v>125</v>
      </c>
      <c r="L7" s="9"/>
      <c r="M7" s="7" t="s">
        <v>22</v>
      </c>
      <c r="N7" s="8">
        <v>532</v>
      </c>
      <c r="O7" s="14"/>
      <c r="P7" s="7" t="s">
        <v>23</v>
      </c>
      <c r="Q7" s="8">
        <v>74</v>
      </c>
      <c r="S7" s="15"/>
    </row>
    <row r="8" spans="1:19" ht="20.100000000000001" customHeight="1" x14ac:dyDescent="0.3">
      <c r="A8" s="7" t="s">
        <v>24</v>
      </c>
      <c r="B8" s="8">
        <v>202</v>
      </c>
      <c r="C8" s="9"/>
      <c r="D8" s="7" t="s">
        <v>25</v>
      </c>
      <c r="E8" s="8">
        <v>81</v>
      </c>
      <c r="F8" s="9"/>
      <c r="G8" s="7" t="s">
        <v>26</v>
      </c>
      <c r="H8" s="8">
        <v>642</v>
      </c>
      <c r="I8" s="9"/>
      <c r="J8" s="12" t="s">
        <v>27</v>
      </c>
      <c r="K8" s="13">
        <v>48</v>
      </c>
      <c r="L8" s="9"/>
      <c r="M8" s="7" t="s">
        <v>28</v>
      </c>
      <c r="N8" s="8">
        <v>48</v>
      </c>
      <c r="O8" s="14"/>
      <c r="P8" s="7" t="s">
        <v>29</v>
      </c>
      <c r="Q8" s="8">
        <v>96</v>
      </c>
      <c r="S8" s="15"/>
    </row>
    <row r="9" spans="1:19" ht="20.100000000000001" customHeight="1" x14ac:dyDescent="0.3">
      <c r="A9" s="7" t="s">
        <v>30</v>
      </c>
      <c r="B9" s="8">
        <v>262</v>
      </c>
      <c r="C9" s="9"/>
      <c r="D9" s="7" t="s">
        <v>31</v>
      </c>
      <c r="E9" s="8">
        <v>262</v>
      </c>
      <c r="F9" s="9"/>
      <c r="G9" s="7" t="s">
        <v>32</v>
      </c>
      <c r="H9" s="8">
        <v>300</v>
      </c>
      <c r="I9" s="9"/>
      <c r="J9" s="12" t="s">
        <v>33</v>
      </c>
      <c r="K9" s="13">
        <v>17</v>
      </c>
      <c r="L9" s="9"/>
      <c r="M9" s="7" t="s">
        <v>34</v>
      </c>
      <c r="N9" s="8">
        <v>42</v>
      </c>
      <c r="O9" s="14"/>
      <c r="P9" s="7" t="s">
        <v>35</v>
      </c>
      <c r="Q9" s="8">
        <v>294</v>
      </c>
      <c r="S9" s="15"/>
    </row>
    <row r="10" spans="1:19" ht="20.100000000000001" customHeight="1" x14ac:dyDescent="0.3">
      <c r="A10" s="7" t="s">
        <v>36</v>
      </c>
      <c r="B10" s="8">
        <v>211</v>
      </c>
      <c r="C10" s="9"/>
      <c r="D10" s="7" t="s">
        <v>37</v>
      </c>
      <c r="E10" s="8">
        <v>268</v>
      </c>
      <c r="F10" s="9"/>
      <c r="G10" s="7" t="s">
        <v>38</v>
      </c>
      <c r="H10" s="8">
        <v>361</v>
      </c>
      <c r="I10" s="9"/>
      <c r="J10" s="12" t="s">
        <v>39</v>
      </c>
      <c r="K10" s="13">
        <v>69</v>
      </c>
      <c r="L10" s="9"/>
      <c r="M10" s="7" t="s">
        <v>40</v>
      </c>
      <c r="N10" s="8">
        <v>23</v>
      </c>
      <c r="O10" s="14"/>
      <c r="P10" s="7" t="s">
        <v>41</v>
      </c>
      <c r="Q10" s="8">
        <v>50</v>
      </c>
      <c r="S10" s="15"/>
    </row>
    <row r="11" spans="1:19" ht="20.100000000000001" customHeight="1" x14ac:dyDescent="0.3">
      <c r="A11" s="7" t="s">
        <v>42</v>
      </c>
      <c r="B11" s="8">
        <v>174</v>
      </c>
      <c r="C11" s="9"/>
      <c r="D11" s="7" t="s">
        <v>43</v>
      </c>
      <c r="E11" s="8">
        <v>321</v>
      </c>
      <c r="F11" s="9"/>
      <c r="G11" s="7" t="s">
        <v>44</v>
      </c>
      <c r="H11" s="8">
        <v>530</v>
      </c>
      <c r="I11" s="9"/>
      <c r="J11" s="12" t="s">
        <v>45</v>
      </c>
      <c r="K11" s="13">
        <v>29</v>
      </c>
      <c r="L11" s="9"/>
      <c r="M11" s="7" t="s">
        <v>46</v>
      </c>
      <c r="N11" s="8">
        <v>6</v>
      </c>
      <c r="O11" s="14"/>
      <c r="P11" s="7" t="s">
        <v>47</v>
      </c>
      <c r="Q11" s="8">
        <v>41</v>
      </c>
      <c r="S11" s="15"/>
    </row>
    <row r="12" spans="1:19" ht="20.100000000000001" customHeight="1" x14ac:dyDescent="0.3">
      <c r="A12" s="7" t="s">
        <v>48</v>
      </c>
      <c r="B12" s="8">
        <v>259</v>
      </c>
      <c r="C12" s="9"/>
      <c r="D12" s="7" t="s">
        <v>49</v>
      </c>
      <c r="E12" s="8">
        <v>160</v>
      </c>
      <c r="F12" s="9"/>
      <c r="G12" s="7" t="s">
        <v>50</v>
      </c>
      <c r="H12" s="8">
        <v>174</v>
      </c>
      <c r="I12" s="9"/>
      <c r="J12" s="12" t="s">
        <v>51</v>
      </c>
      <c r="K12" s="13">
        <v>41</v>
      </c>
      <c r="L12" s="9"/>
      <c r="M12" s="7" t="s">
        <v>52</v>
      </c>
      <c r="N12" s="8">
        <v>29</v>
      </c>
      <c r="O12" s="14"/>
      <c r="P12" s="7" t="s">
        <v>53</v>
      </c>
      <c r="Q12" s="8">
        <v>28</v>
      </c>
      <c r="S12" s="15"/>
    </row>
    <row r="13" spans="1:19" ht="20.100000000000001" customHeight="1" x14ac:dyDescent="0.3">
      <c r="A13" s="7" t="s">
        <v>54</v>
      </c>
      <c r="B13" s="8">
        <v>165</v>
      </c>
      <c r="C13" s="9"/>
      <c r="D13" s="10" t="s">
        <v>9</v>
      </c>
      <c r="E13" s="11">
        <f>SUM(E5:E12)</f>
        <v>1509</v>
      </c>
      <c r="F13" s="9"/>
      <c r="G13" s="7" t="s">
        <v>55</v>
      </c>
      <c r="H13" s="8">
        <v>373</v>
      </c>
      <c r="I13" s="9"/>
      <c r="J13" s="12" t="s">
        <v>56</v>
      </c>
      <c r="K13" s="13">
        <v>17</v>
      </c>
      <c r="L13" s="9"/>
      <c r="M13" s="7" t="s">
        <v>57</v>
      </c>
      <c r="N13" s="8">
        <v>24</v>
      </c>
      <c r="O13" s="14"/>
      <c r="P13" s="7" t="s">
        <v>58</v>
      </c>
      <c r="Q13" s="8">
        <v>38</v>
      </c>
      <c r="S13" s="15"/>
    </row>
    <row r="14" spans="1:19" ht="20.100000000000001" customHeight="1" x14ac:dyDescent="0.3">
      <c r="A14" s="7" t="s">
        <v>59</v>
      </c>
      <c r="B14" s="8">
        <v>144</v>
      </c>
      <c r="C14" s="9"/>
      <c r="D14" s="20" t="s">
        <v>60</v>
      </c>
      <c r="E14" s="21"/>
      <c r="F14" s="9"/>
      <c r="G14" s="7" t="s">
        <v>61</v>
      </c>
      <c r="H14" s="8">
        <v>41</v>
      </c>
      <c r="I14" s="9"/>
      <c r="J14" s="12" t="s">
        <v>62</v>
      </c>
      <c r="K14" s="13">
        <v>15</v>
      </c>
      <c r="L14" s="9"/>
      <c r="M14" s="7" t="s">
        <v>63</v>
      </c>
      <c r="N14" s="8">
        <v>38</v>
      </c>
      <c r="O14" s="14"/>
      <c r="P14" s="7" t="s">
        <v>64</v>
      </c>
      <c r="Q14" s="8">
        <v>172</v>
      </c>
      <c r="S14" s="15"/>
    </row>
    <row r="15" spans="1:19" ht="20.100000000000001" customHeight="1" x14ac:dyDescent="0.3">
      <c r="A15" s="7" t="s">
        <v>65</v>
      </c>
      <c r="B15" s="8">
        <v>300</v>
      </c>
      <c r="C15" s="9"/>
      <c r="D15" s="12" t="s">
        <v>8</v>
      </c>
      <c r="E15" s="13">
        <v>212</v>
      </c>
      <c r="F15" s="9"/>
      <c r="G15" s="7" t="s">
        <v>66</v>
      </c>
      <c r="H15" s="8">
        <v>411</v>
      </c>
      <c r="I15" s="9"/>
      <c r="J15" s="12" t="s">
        <v>67</v>
      </c>
      <c r="K15" s="13">
        <v>26</v>
      </c>
      <c r="L15" s="9"/>
      <c r="M15" s="7" t="s">
        <v>68</v>
      </c>
      <c r="N15" s="8">
        <v>169</v>
      </c>
      <c r="O15" s="14"/>
      <c r="P15" s="7" t="s">
        <v>69</v>
      </c>
      <c r="Q15" s="8">
        <v>9</v>
      </c>
      <c r="S15" s="15"/>
    </row>
    <row r="16" spans="1:19" ht="20.100000000000001" customHeight="1" x14ac:dyDescent="0.3">
      <c r="A16" s="7" t="s">
        <v>70</v>
      </c>
      <c r="B16" s="8">
        <v>231</v>
      </c>
      <c r="C16" s="9"/>
      <c r="D16" s="12" t="s">
        <v>13</v>
      </c>
      <c r="E16" s="13">
        <v>24</v>
      </c>
      <c r="F16" s="9"/>
      <c r="G16" s="7" t="s">
        <v>71</v>
      </c>
      <c r="H16" s="8">
        <v>691</v>
      </c>
      <c r="I16" s="9"/>
      <c r="J16" s="12" t="s">
        <v>72</v>
      </c>
      <c r="K16" s="13">
        <v>12</v>
      </c>
      <c r="L16" s="9"/>
      <c r="M16" s="7" t="s">
        <v>73</v>
      </c>
      <c r="N16" s="8">
        <v>158</v>
      </c>
      <c r="O16" s="14"/>
      <c r="P16" s="7" t="s">
        <v>74</v>
      </c>
      <c r="Q16" s="8">
        <v>14</v>
      </c>
      <c r="S16" s="15"/>
    </row>
    <row r="17" spans="1:19" ht="20.100000000000001" customHeight="1" x14ac:dyDescent="0.3">
      <c r="A17" s="7" t="s">
        <v>75</v>
      </c>
      <c r="B17" s="8">
        <v>260</v>
      </c>
      <c r="C17" s="9"/>
      <c r="D17" s="12" t="s">
        <v>76</v>
      </c>
      <c r="E17" s="13">
        <v>309</v>
      </c>
      <c r="F17" s="9"/>
      <c r="G17" s="7" t="s">
        <v>77</v>
      </c>
      <c r="H17" s="8">
        <v>43</v>
      </c>
      <c r="I17" s="9"/>
      <c r="J17" s="12" t="s">
        <v>78</v>
      </c>
      <c r="K17" s="13">
        <v>33</v>
      </c>
      <c r="L17" s="9"/>
      <c r="M17" s="7" t="s">
        <v>79</v>
      </c>
      <c r="N17" s="8">
        <v>7</v>
      </c>
      <c r="O17" s="14"/>
      <c r="P17" s="7" t="s">
        <v>80</v>
      </c>
      <c r="Q17" s="8">
        <v>7</v>
      </c>
      <c r="S17" s="15"/>
    </row>
    <row r="18" spans="1:19" ht="20.100000000000001" customHeight="1" x14ac:dyDescent="0.3">
      <c r="A18" s="7" t="s">
        <v>81</v>
      </c>
      <c r="B18" s="8">
        <v>343</v>
      </c>
      <c r="C18" s="9"/>
      <c r="D18" s="12" t="s">
        <v>82</v>
      </c>
      <c r="E18" s="13">
        <v>367</v>
      </c>
      <c r="F18" s="9"/>
      <c r="G18" s="7" t="s">
        <v>83</v>
      </c>
      <c r="H18" s="8">
        <v>136</v>
      </c>
      <c r="I18" s="9"/>
      <c r="J18" s="12" t="s">
        <v>84</v>
      </c>
      <c r="K18" s="13">
        <v>24</v>
      </c>
      <c r="L18" s="9"/>
      <c r="M18" s="7" t="s">
        <v>85</v>
      </c>
      <c r="N18" s="8">
        <v>6</v>
      </c>
      <c r="O18" s="14"/>
      <c r="P18" s="7" t="s">
        <v>86</v>
      </c>
      <c r="Q18" s="8">
        <v>3</v>
      </c>
      <c r="S18" s="15"/>
    </row>
    <row r="19" spans="1:19" ht="20.100000000000001" customHeight="1" x14ac:dyDescent="0.3">
      <c r="A19" s="7" t="s">
        <v>87</v>
      </c>
      <c r="B19" s="8">
        <v>245</v>
      </c>
      <c r="C19" s="9"/>
      <c r="D19" s="12" t="s">
        <v>88</v>
      </c>
      <c r="E19" s="13">
        <v>321</v>
      </c>
      <c r="F19" s="9"/>
      <c r="G19" s="7" t="s">
        <v>89</v>
      </c>
      <c r="H19" s="8">
        <v>409</v>
      </c>
      <c r="I19" s="9"/>
      <c r="J19" s="12" t="s">
        <v>90</v>
      </c>
      <c r="K19" s="13">
        <v>12</v>
      </c>
      <c r="L19" s="9"/>
      <c r="M19" s="10" t="s">
        <v>9</v>
      </c>
      <c r="N19" s="11">
        <f>SUM(N5:N18)</f>
        <v>1100</v>
      </c>
      <c r="O19" s="9"/>
      <c r="P19" s="7" t="s">
        <v>91</v>
      </c>
      <c r="Q19" s="8">
        <v>21</v>
      </c>
      <c r="S19" s="15"/>
    </row>
    <row r="20" spans="1:19" ht="20.100000000000001" customHeight="1" x14ac:dyDescent="0.3">
      <c r="A20" s="7" t="s">
        <v>92</v>
      </c>
      <c r="B20" s="8">
        <v>404</v>
      </c>
      <c r="C20" s="9"/>
      <c r="D20" s="12" t="s">
        <v>93</v>
      </c>
      <c r="E20" s="13">
        <v>183</v>
      </c>
      <c r="F20" s="9"/>
      <c r="G20" s="7" t="s">
        <v>94</v>
      </c>
      <c r="H20" s="8">
        <v>152</v>
      </c>
      <c r="I20" s="9"/>
      <c r="J20" s="12" t="s">
        <v>95</v>
      </c>
      <c r="K20" s="13">
        <v>25</v>
      </c>
      <c r="L20" s="9"/>
      <c r="M20" s="17" t="s">
        <v>96</v>
      </c>
      <c r="N20" s="17"/>
      <c r="O20" s="9"/>
      <c r="P20" s="7" t="s">
        <v>97</v>
      </c>
      <c r="Q20" s="8">
        <v>12</v>
      </c>
      <c r="S20" s="15"/>
    </row>
    <row r="21" spans="1:19" ht="20.100000000000001" customHeight="1" x14ac:dyDescent="0.3">
      <c r="A21" s="7" t="s">
        <v>98</v>
      </c>
      <c r="B21" s="8">
        <v>275</v>
      </c>
      <c r="C21" s="9"/>
      <c r="D21" s="12" t="s">
        <v>19</v>
      </c>
      <c r="E21" s="13">
        <v>371</v>
      </c>
      <c r="F21" s="9"/>
      <c r="G21" s="7" t="s">
        <v>99</v>
      </c>
      <c r="H21" s="8">
        <v>378</v>
      </c>
      <c r="I21" s="9"/>
      <c r="J21" s="12" t="s">
        <v>100</v>
      </c>
      <c r="K21" s="13">
        <v>15</v>
      </c>
      <c r="L21" s="9"/>
      <c r="M21" s="12" t="s">
        <v>101</v>
      </c>
      <c r="N21" s="13">
        <v>174</v>
      </c>
      <c r="O21" s="9"/>
      <c r="P21" s="7" t="s">
        <v>102</v>
      </c>
      <c r="Q21" s="8">
        <v>9</v>
      </c>
      <c r="S21" s="15"/>
    </row>
    <row r="22" spans="1:19" ht="20.100000000000001" customHeight="1" x14ac:dyDescent="0.3">
      <c r="A22" s="7" t="s">
        <v>103</v>
      </c>
      <c r="B22" s="8">
        <v>193</v>
      </c>
      <c r="C22" s="9"/>
      <c r="D22" s="12" t="s">
        <v>104</v>
      </c>
      <c r="E22" s="13">
        <v>248</v>
      </c>
      <c r="F22" s="9"/>
      <c r="G22" s="7" t="s">
        <v>105</v>
      </c>
      <c r="H22" s="8">
        <v>146</v>
      </c>
      <c r="I22" s="9"/>
      <c r="J22" s="12" t="s">
        <v>106</v>
      </c>
      <c r="K22" s="13">
        <v>14</v>
      </c>
      <c r="L22" s="9"/>
      <c r="M22" s="12" t="s">
        <v>107</v>
      </c>
      <c r="N22" s="13">
        <v>218</v>
      </c>
      <c r="O22" s="9"/>
      <c r="P22" s="7" t="s">
        <v>108</v>
      </c>
      <c r="Q22" s="8">
        <v>16</v>
      </c>
      <c r="S22" s="15"/>
    </row>
    <row r="23" spans="1:19" ht="20.100000000000001" customHeight="1" x14ac:dyDescent="0.3">
      <c r="A23" s="7" t="s">
        <v>109</v>
      </c>
      <c r="B23" s="8">
        <v>376</v>
      </c>
      <c r="C23" s="9"/>
      <c r="D23" s="12" t="s">
        <v>110</v>
      </c>
      <c r="E23" s="13">
        <v>15</v>
      </c>
      <c r="F23" s="9"/>
      <c r="G23" s="7" t="s">
        <v>111</v>
      </c>
      <c r="H23" s="8">
        <v>80</v>
      </c>
      <c r="I23" s="9"/>
      <c r="J23" s="10" t="s">
        <v>112</v>
      </c>
      <c r="K23" s="11">
        <f>SUM(K5:K22)</f>
        <v>985</v>
      </c>
      <c r="L23" s="9"/>
      <c r="M23" s="12" t="s">
        <v>113</v>
      </c>
      <c r="N23" s="13">
        <v>215</v>
      </c>
      <c r="O23" s="9"/>
      <c r="P23" s="7" t="s">
        <v>114</v>
      </c>
      <c r="Q23" s="8">
        <v>61</v>
      </c>
      <c r="S23" s="15"/>
    </row>
    <row r="24" spans="1:19" ht="20.100000000000001" customHeight="1" x14ac:dyDescent="0.3">
      <c r="A24" s="7" t="s">
        <v>115</v>
      </c>
      <c r="B24" s="8">
        <v>208</v>
      </c>
      <c r="C24" s="9"/>
      <c r="D24" s="12" t="s">
        <v>116</v>
      </c>
      <c r="E24" s="13">
        <v>5</v>
      </c>
      <c r="F24" s="9"/>
      <c r="G24" s="7" t="s">
        <v>117</v>
      </c>
      <c r="H24" s="8">
        <v>189</v>
      </c>
      <c r="I24" s="9"/>
      <c r="J24" s="17" t="s">
        <v>118</v>
      </c>
      <c r="K24" s="17"/>
      <c r="L24" s="9"/>
      <c r="M24" s="12" t="s">
        <v>119</v>
      </c>
      <c r="N24" s="13">
        <v>65</v>
      </c>
      <c r="O24" s="9"/>
      <c r="P24" s="7" t="s">
        <v>120</v>
      </c>
      <c r="Q24" s="8">
        <v>31</v>
      </c>
      <c r="S24" s="15"/>
    </row>
    <row r="25" spans="1:19" ht="20.100000000000001" customHeight="1" x14ac:dyDescent="0.3">
      <c r="A25" s="7" t="s">
        <v>121</v>
      </c>
      <c r="B25" s="8">
        <v>242</v>
      </c>
      <c r="C25" s="9"/>
      <c r="D25" s="10" t="s">
        <v>122</v>
      </c>
      <c r="E25" s="11">
        <f>SUM(E15:E24)</f>
        <v>2055</v>
      </c>
      <c r="F25" s="9"/>
      <c r="G25" s="7" t="s">
        <v>123</v>
      </c>
      <c r="H25" s="8">
        <v>638</v>
      </c>
      <c r="I25" s="9"/>
      <c r="J25" s="7" t="s">
        <v>124</v>
      </c>
      <c r="K25" s="8">
        <v>601</v>
      </c>
      <c r="L25" s="9"/>
      <c r="M25" s="12" t="s">
        <v>125</v>
      </c>
      <c r="N25" s="13">
        <v>98</v>
      </c>
      <c r="O25" s="9"/>
      <c r="P25" s="7" t="s">
        <v>126</v>
      </c>
      <c r="Q25" s="8">
        <v>6</v>
      </c>
      <c r="S25" s="15"/>
    </row>
    <row r="26" spans="1:19" ht="20.100000000000001" customHeight="1" x14ac:dyDescent="0.3">
      <c r="A26" s="7" t="s">
        <v>127</v>
      </c>
      <c r="B26" s="8">
        <v>398</v>
      </c>
      <c r="C26" s="9"/>
      <c r="D26" s="20" t="s">
        <v>128</v>
      </c>
      <c r="E26" s="21"/>
      <c r="F26" s="9"/>
      <c r="G26" s="7" t="s">
        <v>129</v>
      </c>
      <c r="H26" s="8">
        <v>272</v>
      </c>
      <c r="I26" s="9"/>
      <c r="J26" s="7" t="s">
        <v>130</v>
      </c>
      <c r="K26" s="8">
        <v>124</v>
      </c>
      <c r="L26" s="9"/>
      <c r="M26" s="12" t="s">
        <v>131</v>
      </c>
      <c r="N26" s="13">
        <v>10</v>
      </c>
      <c r="O26" s="9"/>
      <c r="P26" s="7" t="s">
        <v>132</v>
      </c>
      <c r="Q26" s="8">
        <v>25</v>
      </c>
      <c r="S26" s="15"/>
    </row>
    <row r="27" spans="1:19" ht="20.100000000000001" customHeight="1" x14ac:dyDescent="0.3">
      <c r="A27" s="7" t="s">
        <v>133</v>
      </c>
      <c r="B27" s="8">
        <v>640</v>
      </c>
      <c r="C27" s="9"/>
      <c r="D27" s="7" t="s">
        <v>25</v>
      </c>
      <c r="E27" s="8">
        <v>117</v>
      </c>
      <c r="F27" s="9"/>
      <c r="G27" s="7" t="s">
        <v>134</v>
      </c>
      <c r="H27" s="8">
        <v>146</v>
      </c>
      <c r="I27" s="9"/>
      <c r="J27" s="7" t="s">
        <v>135</v>
      </c>
      <c r="K27" s="8">
        <v>72</v>
      </c>
      <c r="L27" s="9"/>
      <c r="M27" s="12" t="s">
        <v>136</v>
      </c>
      <c r="N27" s="13">
        <v>11</v>
      </c>
      <c r="O27" s="9"/>
      <c r="P27" s="7" t="s">
        <v>137</v>
      </c>
      <c r="Q27" s="8">
        <v>1</v>
      </c>
      <c r="S27" s="15"/>
    </row>
    <row r="28" spans="1:19" ht="20.100000000000001" customHeight="1" x14ac:dyDescent="0.3">
      <c r="A28" s="7" t="s">
        <v>138</v>
      </c>
      <c r="B28" s="8">
        <v>482</v>
      </c>
      <c r="C28" s="9"/>
      <c r="D28" s="7" t="s">
        <v>19</v>
      </c>
      <c r="E28" s="8">
        <v>240</v>
      </c>
      <c r="F28" s="9"/>
      <c r="G28" s="7" t="s">
        <v>139</v>
      </c>
      <c r="H28" s="8">
        <v>108</v>
      </c>
      <c r="I28" s="9"/>
      <c r="J28" s="7" t="s">
        <v>140</v>
      </c>
      <c r="K28" s="8">
        <v>12</v>
      </c>
      <c r="L28" s="9"/>
      <c r="M28" s="12" t="s">
        <v>141</v>
      </c>
      <c r="N28" s="13">
        <v>10</v>
      </c>
      <c r="O28" s="9"/>
      <c r="P28" s="10" t="s">
        <v>9</v>
      </c>
      <c r="Q28" s="11">
        <f>SUM(Q5:Q27)</f>
        <v>1487</v>
      </c>
      <c r="S28" s="15"/>
    </row>
    <row r="29" spans="1:19" ht="20.100000000000001" customHeight="1" x14ac:dyDescent="0.3">
      <c r="A29" s="7" t="s">
        <v>142</v>
      </c>
      <c r="B29" s="8">
        <v>259</v>
      </c>
      <c r="C29" s="9"/>
      <c r="D29" s="7" t="s">
        <v>31</v>
      </c>
      <c r="E29" s="8">
        <v>260</v>
      </c>
      <c r="F29" s="9"/>
      <c r="G29" s="7" t="s">
        <v>143</v>
      </c>
      <c r="H29" s="8">
        <v>310</v>
      </c>
      <c r="I29" s="9"/>
      <c r="J29" s="7" t="s">
        <v>144</v>
      </c>
      <c r="K29" s="8">
        <v>23</v>
      </c>
      <c r="L29" s="9"/>
      <c r="M29" s="12" t="s">
        <v>145</v>
      </c>
      <c r="N29" s="13">
        <v>20</v>
      </c>
      <c r="O29" s="9"/>
      <c r="P29" s="17" t="s">
        <v>146</v>
      </c>
      <c r="Q29" s="17"/>
      <c r="S29" s="15"/>
    </row>
    <row r="30" spans="1:19" ht="20.100000000000001" customHeight="1" x14ac:dyDescent="0.3">
      <c r="A30" s="10" t="s">
        <v>9</v>
      </c>
      <c r="B30" s="11">
        <f>SUM(B5:B29)</f>
        <v>7069</v>
      </c>
      <c r="C30" s="9"/>
      <c r="D30" s="7" t="s">
        <v>13</v>
      </c>
      <c r="E30" s="8">
        <v>111</v>
      </c>
      <c r="F30" s="9"/>
      <c r="G30" s="7" t="s">
        <v>147</v>
      </c>
      <c r="H30" s="8">
        <v>586</v>
      </c>
      <c r="I30" s="9"/>
      <c r="J30" s="7" t="s">
        <v>148</v>
      </c>
      <c r="K30" s="8">
        <v>17</v>
      </c>
      <c r="L30" s="9"/>
      <c r="M30" s="12" t="s">
        <v>149</v>
      </c>
      <c r="N30" s="13">
        <v>17</v>
      </c>
      <c r="O30" s="9"/>
      <c r="P30" s="12" t="s">
        <v>150</v>
      </c>
      <c r="Q30" s="13">
        <v>31</v>
      </c>
      <c r="S30" s="15"/>
    </row>
    <row r="31" spans="1:19" ht="20.100000000000001" customHeight="1" x14ac:dyDescent="0.3">
      <c r="A31" s="20" t="s">
        <v>151</v>
      </c>
      <c r="B31" s="21"/>
      <c r="C31" s="9"/>
      <c r="D31" s="7" t="s">
        <v>152</v>
      </c>
      <c r="E31" s="8">
        <v>261</v>
      </c>
      <c r="F31" s="9"/>
      <c r="G31" s="7" t="s">
        <v>153</v>
      </c>
      <c r="H31" s="8">
        <v>162</v>
      </c>
      <c r="I31" s="9"/>
      <c r="J31" s="7" t="s">
        <v>154</v>
      </c>
      <c r="K31" s="8">
        <v>46</v>
      </c>
      <c r="L31" s="9"/>
      <c r="M31" s="12" t="s">
        <v>155</v>
      </c>
      <c r="N31" s="13">
        <v>23</v>
      </c>
      <c r="O31" s="9"/>
      <c r="P31" s="12" t="s">
        <v>156</v>
      </c>
      <c r="Q31" s="13">
        <v>229</v>
      </c>
      <c r="S31" s="15"/>
    </row>
    <row r="32" spans="1:19" ht="20.100000000000001" customHeight="1" x14ac:dyDescent="0.3">
      <c r="A32" s="12" t="s">
        <v>8</v>
      </c>
      <c r="B32" s="13">
        <v>78</v>
      </c>
      <c r="C32" s="9"/>
      <c r="D32" s="10" t="s">
        <v>157</v>
      </c>
      <c r="E32" s="11">
        <f>SUM(E27:E31)</f>
        <v>989</v>
      </c>
      <c r="F32" s="9"/>
      <c r="G32" s="7" t="s">
        <v>158</v>
      </c>
      <c r="H32" s="8">
        <v>135</v>
      </c>
      <c r="I32" s="9"/>
      <c r="J32" s="7" t="s">
        <v>159</v>
      </c>
      <c r="K32" s="8">
        <v>12</v>
      </c>
      <c r="L32" s="9"/>
      <c r="M32" s="12" t="s">
        <v>160</v>
      </c>
      <c r="N32" s="13">
        <v>13</v>
      </c>
      <c r="O32" s="9"/>
      <c r="P32" s="12" t="s">
        <v>161</v>
      </c>
      <c r="Q32" s="13">
        <v>17</v>
      </c>
      <c r="S32" s="15"/>
    </row>
    <row r="33" spans="1:19" ht="20.100000000000001" customHeight="1" x14ac:dyDescent="0.3">
      <c r="A33" s="12" t="s">
        <v>19</v>
      </c>
      <c r="B33" s="13">
        <v>71</v>
      </c>
      <c r="C33" s="9"/>
      <c r="D33" s="20" t="s">
        <v>162</v>
      </c>
      <c r="E33" s="21"/>
      <c r="F33" s="9"/>
      <c r="G33" s="7" t="s">
        <v>163</v>
      </c>
      <c r="H33" s="8">
        <v>92</v>
      </c>
      <c r="I33" s="9"/>
      <c r="J33" s="7" t="s">
        <v>164</v>
      </c>
      <c r="K33" s="8">
        <v>60</v>
      </c>
      <c r="L33" s="9"/>
      <c r="M33" s="12" t="s">
        <v>165</v>
      </c>
      <c r="N33" s="13">
        <v>13</v>
      </c>
      <c r="O33" s="9"/>
      <c r="P33" s="12" t="s">
        <v>166</v>
      </c>
      <c r="Q33" s="13">
        <v>37</v>
      </c>
      <c r="S33" s="15"/>
    </row>
    <row r="34" spans="1:19" ht="20.100000000000001" customHeight="1" x14ac:dyDescent="0.3">
      <c r="A34" s="12" t="s">
        <v>13</v>
      </c>
      <c r="B34" s="13">
        <v>73</v>
      </c>
      <c r="C34" s="9"/>
      <c r="D34" s="12" t="s">
        <v>13</v>
      </c>
      <c r="E34" s="13">
        <v>127</v>
      </c>
      <c r="F34" s="9"/>
      <c r="G34" s="7" t="s">
        <v>167</v>
      </c>
      <c r="H34" s="8">
        <v>18</v>
      </c>
      <c r="I34" s="9"/>
      <c r="J34" s="7" t="s">
        <v>168</v>
      </c>
      <c r="K34" s="8">
        <v>24</v>
      </c>
      <c r="L34" s="9"/>
      <c r="M34" s="12" t="s">
        <v>169</v>
      </c>
      <c r="N34" s="13">
        <v>18</v>
      </c>
      <c r="O34" s="9"/>
      <c r="P34" s="12" t="s">
        <v>170</v>
      </c>
      <c r="Q34" s="13">
        <v>713</v>
      </c>
      <c r="S34" s="15"/>
    </row>
    <row r="35" spans="1:19" ht="20.100000000000001" customHeight="1" x14ac:dyDescent="0.3">
      <c r="A35" s="12" t="s">
        <v>171</v>
      </c>
      <c r="B35" s="13">
        <v>39</v>
      </c>
      <c r="C35" s="9"/>
      <c r="D35" s="12" t="s">
        <v>8</v>
      </c>
      <c r="E35" s="13">
        <v>135</v>
      </c>
      <c r="F35" s="9"/>
      <c r="G35" s="7" t="s">
        <v>172</v>
      </c>
      <c r="H35" s="8">
        <v>45</v>
      </c>
      <c r="I35" s="9"/>
      <c r="J35" s="7" t="s">
        <v>173</v>
      </c>
      <c r="K35" s="8">
        <v>13</v>
      </c>
      <c r="L35" s="9"/>
      <c r="M35" s="12" t="s">
        <v>174</v>
      </c>
      <c r="N35" s="13">
        <v>18</v>
      </c>
      <c r="O35" s="9"/>
      <c r="P35" s="12" t="s">
        <v>175</v>
      </c>
      <c r="Q35" s="13">
        <v>22</v>
      </c>
      <c r="S35" s="15"/>
    </row>
    <row r="36" spans="1:19" ht="20.100000000000001" customHeight="1" x14ac:dyDescent="0.3">
      <c r="A36" s="12" t="s">
        <v>176</v>
      </c>
      <c r="B36" s="13">
        <v>258</v>
      </c>
      <c r="C36" s="9"/>
      <c r="D36" s="12" t="s">
        <v>19</v>
      </c>
      <c r="E36" s="13">
        <v>331</v>
      </c>
      <c r="F36" s="9"/>
      <c r="G36" s="7" t="s">
        <v>177</v>
      </c>
      <c r="H36" s="8">
        <v>45</v>
      </c>
      <c r="I36" s="9"/>
      <c r="J36" s="10" t="s">
        <v>9</v>
      </c>
      <c r="K36" s="11">
        <f>SUM(K25:K35)</f>
        <v>1004</v>
      </c>
      <c r="L36" s="9"/>
      <c r="M36" s="12" t="s">
        <v>178</v>
      </c>
      <c r="N36" s="13">
        <v>67</v>
      </c>
      <c r="O36" s="9"/>
      <c r="P36" s="12" t="s">
        <v>179</v>
      </c>
      <c r="Q36" s="13">
        <v>27</v>
      </c>
      <c r="S36" s="15"/>
    </row>
    <row r="37" spans="1:19" ht="20.100000000000001" customHeight="1" x14ac:dyDescent="0.3">
      <c r="A37" s="12" t="s">
        <v>180</v>
      </c>
      <c r="B37" s="13">
        <v>166</v>
      </c>
      <c r="C37" s="9"/>
      <c r="D37" s="12" t="s">
        <v>181</v>
      </c>
      <c r="E37" s="13">
        <v>292</v>
      </c>
      <c r="F37" s="9"/>
      <c r="G37" s="7" t="s">
        <v>182</v>
      </c>
      <c r="H37" s="8">
        <v>49</v>
      </c>
      <c r="I37" s="9"/>
      <c r="J37" s="17" t="s">
        <v>183</v>
      </c>
      <c r="K37" s="17"/>
      <c r="L37" s="9"/>
      <c r="M37" s="12" t="s">
        <v>184</v>
      </c>
      <c r="N37" s="13">
        <v>9</v>
      </c>
      <c r="O37" s="9"/>
      <c r="P37" s="12" t="s">
        <v>185</v>
      </c>
      <c r="Q37" s="13">
        <v>14</v>
      </c>
      <c r="S37" s="16"/>
    </row>
    <row r="38" spans="1:19" ht="20.100000000000001" customHeight="1" x14ac:dyDescent="0.3">
      <c r="A38" s="12" t="s">
        <v>25</v>
      </c>
      <c r="B38" s="13">
        <v>143</v>
      </c>
      <c r="C38" s="9"/>
      <c r="D38" s="12" t="s">
        <v>186</v>
      </c>
      <c r="E38" s="13">
        <v>71</v>
      </c>
      <c r="F38" s="9"/>
      <c r="G38" s="10" t="s">
        <v>112</v>
      </c>
      <c r="H38" s="11">
        <f>SUM(H7:H37)</f>
        <v>8470</v>
      </c>
      <c r="I38" s="9"/>
      <c r="J38" s="12" t="s">
        <v>187</v>
      </c>
      <c r="K38" s="13">
        <v>450</v>
      </c>
      <c r="L38" s="9"/>
      <c r="M38" s="12" t="s">
        <v>188</v>
      </c>
      <c r="N38" s="13">
        <v>23</v>
      </c>
      <c r="O38" s="9"/>
      <c r="P38" s="12" t="s">
        <v>189</v>
      </c>
      <c r="Q38" s="13">
        <v>73</v>
      </c>
    </row>
    <row r="39" spans="1:19" ht="20.100000000000001" customHeight="1" x14ac:dyDescent="0.3">
      <c r="A39" s="12" t="s">
        <v>31</v>
      </c>
      <c r="B39" s="13">
        <v>138</v>
      </c>
      <c r="C39" s="9"/>
      <c r="D39" s="10" t="s">
        <v>9</v>
      </c>
      <c r="E39" s="11">
        <f>SUM(E34:E38)</f>
        <v>956</v>
      </c>
      <c r="F39" s="9"/>
      <c r="G39" s="9"/>
      <c r="H39" s="9"/>
      <c r="I39" s="9"/>
      <c r="J39" s="12" t="s">
        <v>190</v>
      </c>
      <c r="K39" s="13">
        <v>62</v>
      </c>
      <c r="L39" s="9"/>
      <c r="M39" s="12" t="s">
        <v>191</v>
      </c>
      <c r="N39" s="13">
        <v>15</v>
      </c>
      <c r="O39" s="9"/>
      <c r="P39" s="12" t="s">
        <v>192</v>
      </c>
      <c r="Q39" s="13">
        <v>146</v>
      </c>
    </row>
    <row r="40" spans="1:19" ht="20.100000000000001" customHeight="1" x14ac:dyDescent="0.3">
      <c r="A40" s="12" t="s">
        <v>193</v>
      </c>
      <c r="B40" s="13">
        <v>267</v>
      </c>
      <c r="C40" s="9"/>
      <c r="D40" s="20" t="s">
        <v>194</v>
      </c>
      <c r="E40" s="21"/>
      <c r="F40" s="9"/>
      <c r="G40" s="9"/>
      <c r="H40" s="9"/>
      <c r="I40" s="9"/>
      <c r="J40" s="12" t="s">
        <v>195</v>
      </c>
      <c r="K40" s="13">
        <v>44</v>
      </c>
      <c r="L40" s="9"/>
      <c r="M40" s="12" t="s">
        <v>196</v>
      </c>
      <c r="N40" s="13">
        <v>13</v>
      </c>
      <c r="O40" s="9"/>
      <c r="P40" s="12" t="s">
        <v>197</v>
      </c>
      <c r="Q40" s="13">
        <v>405</v>
      </c>
    </row>
    <row r="41" spans="1:19" ht="20.100000000000001" customHeight="1" x14ac:dyDescent="0.3">
      <c r="A41" s="12" t="s">
        <v>198</v>
      </c>
      <c r="B41" s="13">
        <v>169</v>
      </c>
      <c r="C41" s="9"/>
      <c r="D41" s="7" t="s">
        <v>199</v>
      </c>
      <c r="E41" s="8">
        <v>123</v>
      </c>
      <c r="F41" s="9"/>
      <c r="G41" s="9"/>
      <c r="H41" s="9"/>
      <c r="I41" s="9"/>
      <c r="J41" s="12" t="s">
        <v>200</v>
      </c>
      <c r="K41" s="13">
        <v>213</v>
      </c>
      <c r="L41" s="9"/>
      <c r="M41" s="12" t="s">
        <v>201</v>
      </c>
      <c r="N41" s="13">
        <v>7</v>
      </c>
      <c r="O41" s="9"/>
      <c r="P41" s="12" t="s">
        <v>202</v>
      </c>
      <c r="Q41" s="13">
        <v>272</v>
      </c>
    </row>
    <row r="42" spans="1:19" ht="20.100000000000001" customHeight="1" x14ac:dyDescent="0.3">
      <c r="A42" s="12" t="s">
        <v>203</v>
      </c>
      <c r="B42" s="13">
        <v>139</v>
      </c>
      <c r="C42" s="9"/>
      <c r="D42" s="7" t="s">
        <v>31</v>
      </c>
      <c r="E42" s="8">
        <v>172</v>
      </c>
      <c r="F42" s="9"/>
      <c r="G42" s="9"/>
      <c r="H42" s="9"/>
      <c r="I42" s="9"/>
      <c r="J42" s="12" t="s">
        <v>204</v>
      </c>
      <c r="K42" s="13">
        <v>103</v>
      </c>
      <c r="L42" s="9"/>
      <c r="M42" s="12" t="s">
        <v>205</v>
      </c>
      <c r="N42" s="13">
        <v>2</v>
      </c>
      <c r="O42" s="9"/>
      <c r="P42" s="12" t="s">
        <v>206</v>
      </c>
      <c r="Q42" s="13">
        <v>11</v>
      </c>
    </row>
    <row r="43" spans="1:19" ht="20.100000000000001" customHeight="1" x14ac:dyDescent="0.3">
      <c r="A43" s="12" t="s">
        <v>92</v>
      </c>
      <c r="B43" s="13">
        <v>107</v>
      </c>
      <c r="C43" s="9"/>
      <c r="D43" s="7" t="s">
        <v>25</v>
      </c>
      <c r="E43" s="8">
        <v>283</v>
      </c>
      <c r="F43" s="9"/>
      <c r="G43" s="9"/>
      <c r="H43" s="9"/>
      <c r="I43" s="9"/>
      <c r="J43" s="12" t="s">
        <v>207</v>
      </c>
      <c r="K43" s="13">
        <v>57</v>
      </c>
      <c r="L43" s="9"/>
      <c r="M43" s="10" t="s">
        <v>122</v>
      </c>
      <c r="N43" s="11">
        <f>SUM(N21:N42)</f>
        <v>1059</v>
      </c>
      <c r="O43" s="9"/>
      <c r="P43" s="12" t="s">
        <v>100</v>
      </c>
      <c r="Q43" s="13">
        <v>18</v>
      </c>
    </row>
    <row r="44" spans="1:19" ht="20.100000000000001" customHeight="1" x14ac:dyDescent="0.3">
      <c r="A44" s="12" t="s">
        <v>208</v>
      </c>
      <c r="B44" s="13">
        <v>118</v>
      </c>
      <c r="C44" s="9"/>
      <c r="D44" s="7" t="s">
        <v>8</v>
      </c>
      <c r="E44" s="8">
        <v>141</v>
      </c>
      <c r="F44" s="9"/>
      <c r="G44" s="9"/>
      <c r="H44" s="9"/>
      <c r="I44" s="9"/>
      <c r="J44" s="12" t="s">
        <v>209</v>
      </c>
      <c r="K44" s="13">
        <v>20</v>
      </c>
      <c r="L44" s="9"/>
      <c r="M44" s="9"/>
      <c r="N44" s="9"/>
      <c r="O44" s="9"/>
      <c r="P44" s="12" t="s">
        <v>210</v>
      </c>
      <c r="Q44" s="13">
        <v>12</v>
      </c>
    </row>
    <row r="45" spans="1:19" ht="20.100000000000001" customHeight="1" x14ac:dyDescent="0.3">
      <c r="A45" s="12" t="s">
        <v>211</v>
      </c>
      <c r="B45" s="13">
        <v>96</v>
      </c>
      <c r="C45" s="9"/>
      <c r="D45" s="7" t="s">
        <v>13</v>
      </c>
      <c r="E45" s="8">
        <v>95</v>
      </c>
      <c r="F45" s="9"/>
      <c r="G45" s="9"/>
      <c r="H45" s="9"/>
      <c r="I45" s="9"/>
      <c r="J45" s="12" t="s">
        <v>212</v>
      </c>
      <c r="K45" s="13">
        <v>20</v>
      </c>
      <c r="L45" s="9"/>
      <c r="M45" s="9"/>
      <c r="N45" s="9"/>
      <c r="O45" s="9"/>
      <c r="P45" s="12" t="s">
        <v>213</v>
      </c>
      <c r="Q45" s="13">
        <v>82</v>
      </c>
    </row>
    <row r="46" spans="1:19" ht="20.100000000000001" customHeight="1" x14ac:dyDescent="0.3">
      <c r="A46" s="12" t="s">
        <v>214</v>
      </c>
      <c r="B46" s="13">
        <v>119</v>
      </c>
      <c r="C46" s="9"/>
      <c r="D46" s="10" t="s">
        <v>157</v>
      </c>
      <c r="E46" s="11">
        <f>SUM(E41:E45)</f>
        <v>814</v>
      </c>
      <c r="F46" s="9"/>
      <c r="G46" s="9"/>
      <c r="H46" s="9"/>
      <c r="I46" s="9"/>
      <c r="J46" s="12" t="s">
        <v>215</v>
      </c>
      <c r="K46" s="13">
        <v>18</v>
      </c>
      <c r="L46" s="9"/>
      <c r="M46" s="9"/>
      <c r="N46" s="9"/>
      <c r="O46" s="9"/>
      <c r="P46" s="12" t="s">
        <v>216</v>
      </c>
      <c r="Q46" s="13">
        <v>13</v>
      </c>
    </row>
    <row r="47" spans="1:19" ht="20.100000000000001" customHeight="1" x14ac:dyDescent="0.3">
      <c r="A47" s="12" t="s">
        <v>217</v>
      </c>
      <c r="B47" s="13">
        <v>105</v>
      </c>
      <c r="C47" s="9"/>
      <c r="D47" s="9"/>
      <c r="E47" s="9"/>
      <c r="F47" s="9"/>
      <c r="G47" s="9"/>
      <c r="H47" s="9"/>
      <c r="I47" s="9"/>
      <c r="J47" s="12" t="s">
        <v>218</v>
      </c>
      <c r="K47" s="13">
        <v>22</v>
      </c>
      <c r="L47" s="9"/>
      <c r="M47" s="9"/>
      <c r="N47" s="9"/>
      <c r="O47" s="9"/>
      <c r="P47" s="12" t="s">
        <v>219</v>
      </c>
      <c r="Q47" s="13">
        <v>9</v>
      </c>
    </row>
    <row r="48" spans="1:19" ht="20.100000000000001" customHeight="1" x14ac:dyDescent="0.3">
      <c r="A48" s="10" t="s">
        <v>9</v>
      </c>
      <c r="B48" s="11">
        <f>SUM(B32:B47)</f>
        <v>2086</v>
      </c>
      <c r="C48" s="9"/>
      <c r="D48" s="9"/>
      <c r="E48" s="9"/>
      <c r="F48" s="9"/>
      <c r="G48" s="9"/>
      <c r="H48" s="9"/>
      <c r="I48" s="9"/>
      <c r="J48" s="12" t="s">
        <v>220</v>
      </c>
      <c r="K48" s="13">
        <v>6</v>
      </c>
      <c r="L48" s="9"/>
      <c r="M48" s="9"/>
      <c r="N48" s="9"/>
      <c r="O48" s="9"/>
      <c r="P48" s="10" t="s">
        <v>122</v>
      </c>
      <c r="Q48" s="11">
        <f>SUM(Q30:Q47)</f>
        <v>2131</v>
      </c>
    </row>
    <row r="49" spans="1:17" ht="20.100000000000001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12" t="s">
        <v>221</v>
      </c>
      <c r="K49" s="13">
        <v>62</v>
      </c>
      <c r="L49" s="9"/>
      <c r="M49" s="9"/>
      <c r="N49" s="9"/>
      <c r="O49" s="9"/>
      <c r="P49" s="22" t="s">
        <v>222</v>
      </c>
      <c r="Q49" s="22"/>
    </row>
    <row r="50" spans="1:17" ht="20.100000000000001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12" t="s">
        <v>223</v>
      </c>
      <c r="K50" s="13">
        <v>31</v>
      </c>
      <c r="L50" s="9"/>
      <c r="M50" s="9"/>
      <c r="N50" s="9"/>
      <c r="O50" s="9"/>
      <c r="P50" s="7" t="s">
        <v>224</v>
      </c>
      <c r="Q50" s="8">
        <v>329</v>
      </c>
    </row>
    <row r="51" spans="1:17" ht="20.100000000000001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12" t="s">
        <v>225</v>
      </c>
      <c r="K51" s="13">
        <v>27</v>
      </c>
      <c r="L51" s="9"/>
      <c r="M51" s="9"/>
      <c r="N51" s="9"/>
      <c r="O51" s="9"/>
      <c r="P51" s="7" t="s">
        <v>226</v>
      </c>
      <c r="Q51" s="8">
        <v>136</v>
      </c>
    </row>
    <row r="52" spans="1:17" ht="20.100000000000001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12" t="s">
        <v>227</v>
      </c>
      <c r="K52" s="13">
        <v>95</v>
      </c>
      <c r="L52" s="9"/>
      <c r="M52" s="9"/>
      <c r="N52" s="9"/>
      <c r="O52" s="9"/>
      <c r="P52" s="10" t="s">
        <v>112</v>
      </c>
      <c r="Q52" s="11">
        <f>SUM(Q50:Q51)</f>
        <v>465</v>
      </c>
    </row>
    <row r="53" spans="1:17" ht="20.100000000000001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10" t="s">
        <v>228</v>
      </c>
      <c r="K53" s="11">
        <f>SUM(K38:K52)</f>
        <v>1230</v>
      </c>
      <c r="L53" s="9"/>
      <c r="M53" s="9"/>
      <c r="N53" s="9"/>
      <c r="O53" s="9"/>
      <c r="P53" s="9"/>
      <c r="Q53" s="9"/>
    </row>
    <row r="54" spans="1:17" ht="20.100000000000001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x14ac:dyDescent="0.3">
      <c r="A55" s="9"/>
      <c r="B55" s="9"/>
      <c r="C55" s="9"/>
      <c r="F55" s="9"/>
      <c r="I55" s="9"/>
      <c r="L55" s="9"/>
      <c r="M55" s="9"/>
      <c r="N55" s="9"/>
      <c r="O55" s="9"/>
      <c r="P55" s="9"/>
      <c r="Q55" s="9"/>
    </row>
  </sheetData>
  <mergeCells count="19">
    <mergeCell ref="A31:B31"/>
    <mergeCell ref="D33:E33"/>
    <mergeCell ref="J37:K37"/>
    <mergeCell ref="D40:E40"/>
    <mergeCell ref="P49:Q49"/>
    <mergeCell ref="P29:Q29"/>
    <mergeCell ref="A1:K2"/>
    <mergeCell ref="M2:Q3"/>
    <mergeCell ref="A4:B4"/>
    <mergeCell ref="D4:E4"/>
    <mergeCell ref="G4:H4"/>
    <mergeCell ref="J4:K4"/>
    <mergeCell ref="M4:N4"/>
    <mergeCell ref="P4:Q4"/>
    <mergeCell ref="G6:H6"/>
    <mergeCell ref="D14:E14"/>
    <mergeCell ref="M20:N20"/>
    <mergeCell ref="J24:K24"/>
    <mergeCell ref="D26:E26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소트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COSMO-01</dc:creator>
  <cp:lastModifiedBy>권혜수</cp:lastModifiedBy>
  <dcterms:created xsi:type="dcterms:W3CDTF">2022-03-20T03:14:19Z</dcterms:created>
  <dcterms:modified xsi:type="dcterms:W3CDTF">2022-03-23T00:02:04Z</dcterms:modified>
</cp:coreProperties>
</file>